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 APD-UNIVERSITARIO\7 MEMORIAS DU\2024\"/>
    </mc:Choice>
  </mc:AlternateContent>
  <xr:revisionPtr revIDLastSave="0" documentId="13_ncr:1_{52BE22D4-B45D-4233-95D4-CE8A5FFFD051}" xr6:coauthVersionLast="47" xr6:coauthVersionMax="47" xr10:uidLastSave="{00000000-0000-0000-0000-000000000000}"/>
  <bookViews>
    <workbookView xWindow="-103" yWindow="-103" windowWidth="16663" windowHeight="8743" firstSheet="20" activeTab="24" xr2:uid="{C6B499C4-F6B5-485B-91F7-6B7BA9F585FE}"/>
  </bookViews>
  <sheets>
    <sheet name="AJEDREZ" sheetId="1" r:id="rId1"/>
    <sheet name="ATLETISMO" sheetId="2" r:id="rId2"/>
    <sheet name="BÁDMINTON" sheetId="3" r:id="rId3"/>
    <sheet name="BALONCESTO" sheetId="4" r:id="rId4"/>
    <sheet name="BALONCESTO 3X3" sheetId="5" r:id="rId5"/>
    <sheet name="BALONMANO " sheetId="6" r:id="rId6"/>
    <sheet name="CAMPO A TRAVÉS" sheetId="7" r:id="rId7"/>
    <sheet name="CARRERAS POR MONTAÑA" sheetId="8" r:id="rId8"/>
    <sheet name="ESCALADA " sheetId="9" r:id="rId9"/>
    <sheet name="ESGRIMA" sheetId="10" r:id="rId10"/>
    <sheet name="FÚTBOL" sheetId="11" r:id="rId11"/>
    <sheet name="FÚTBOL SALA " sheetId="12" r:id="rId12"/>
    <sheet name="GOLF" sheetId="14" r:id="rId13"/>
    <sheet name="HALTEROFILIA" sheetId="15" r:id="rId14"/>
    <sheet name="HÍPICA " sheetId="16" r:id="rId15"/>
    <sheet name="JUDO" sheetId="17" r:id="rId16"/>
    <sheet name="KÁRATE" sheetId="18" r:id="rId17"/>
    <sheet name="LUCHA" sheetId="19" r:id="rId18"/>
    <sheet name="NATACIÓN" sheetId="20" r:id="rId19"/>
    <sheet name="ORIENTACIÓN" sheetId="21" r:id="rId20"/>
    <sheet name="PÁDEL" sheetId="22" r:id="rId21"/>
    <sheet name="RUGBY" sheetId="23" r:id="rId22"/>
    <sheet name="SURF" sheetId="24" r:id="rId23"/>
    <sheet name="TAEKWONDO" sheetId="25" r:id="rId24"/>
    <sheet name="TENIS" sheetId="26" r:id="rId25"/>
    <sheet name="TENIS DE MESA" sheetId="27" r:id="rId26"/>
    <sheet name="TIRO CON ARCO" sheetId="28" r:id="rId27"/>
    <sheet name="TRIATLÓN" sheetId="29" r:id="rId28"/>
    <sheet name="VELA" sheetId="30" r:id="rId29"/>
    <sheet name="VOLEIBOL" sheetId="31" r:id="rId30"/>
    <sheet name="VÓLEY PLAYA" sheetId="32" r:id="rId31"/>
    <sheet name="TOTAL" sheetId="33" r:id="rId32"/>
  </sheets>
  <externalReferences>
    <externalReference r:id="rId33"/>
  </externalReferences>
  <definedNames>
    <definedName name="universidades">[1]MODALIDAD!$B$6:$B$55,[1]MODALIDAD!$B$57:$B$83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3" l="1"/>
  <c r="D5" i="33"/>
  <c r="E5" i="33"/>
  <c r="F5" i="17"/>
  <c r="F5" i="26"/>
  <c r="F5" i="33"/>
  <c r="G5" i="33"/>
  <c r="H5" i="33"/>
  <c r="I5" i="33"/>
  <c r="J5" i="33"/>
  <c r="K5" i="33"/>
  <c r="L5" i="33"/>
  <c r="M5" i="33"/>
  <c r="N5" i="33"/>
  <c r="C6" i="33"/>
  <c r="D6" i="33"/>
  <c r="E6" i="33"/>
  <c r="F6" i="17"/>
  <c r="F6" i="26"/>
  <c r="F6" i="33"/>
  <c r="G6" i="33"/>
  <c r="H6" i="33"/>
  <c r="I6" i="33"/>
  <c r="J6" i="17"/>
  <c r="J6" i="33"/>
  <c r="K6" i="33"/>
  <c r="L6" i="33"/>
  <c r="M6" i="33"/>
  <c r="N6" i="33"/>
  <c r="C7" i="33"/>
  <c r="D7" i="33"/>
  <c r="E7" i="33"/>
  <c r="F7" i="17"/>
  <c r="F7" i="26"/>
  <c r="F7" i="33"/>
  <c r="G7" i="33"/>
  <c r="H7" i="33"/>
  <c r="I7" i="33"/>
  <c r="J7" i="33"/>
  <c r="K7" i="33"/>
  <c r="L7" i="33"/>
  <c r="M7" i="33"/>
  <c r="N7" i="33"/>
  <c r="C8" i="33"/>
  <c r="D8" i="33"/>
  <c r="E8" i="33"/>
  <c r="F8" i="17"/>
  <c r="F8" i="26"/>
  <c r="F8" i="33"/>
  <c r="G8" i="33"/>
  <c r="H8" i="33"/>
  <c r="I8" i="33"/>
  <c r="J8" i="17"/>
  <c r="J8" i="33"/>
  <c r="K8" i="33"/>
  <c r="L8" i="33"/>
  <c r="M8" i="33"/>
  <c r="N8" i="33"/>
  <c r="C9" i="33"/>
  <c r="D9" i="33"/>
  <c r="E9" i="33"/>
  <c r="F9" i="17"/>
  <c r="F9" i="26"/>
  <c r="F9" i="33"/>
  <c r="G9" i="33"/>
  <c r="H9" i="33"/>
  <c r="I9" i="33"/>
  <c r="J9" i="17"/>
  <c r="J9" i="33"/>
  <c r="K9" i="33"/>
  <c r="L9" i="33"/>
  <c r="M9" i="33"/>
  <c r="N9" i="33"/>
  <c r="C10" i="33"/>
  <c r="D10" i="33"/>
  <c r="E10" i="33"/>
  <c r="F10" i="17"/>
  <c r="F10" i="26"/>
  <c r="F10" i="33"/>
  <c r="G10" i="33"/>
  <c r="H10" i="33"/>
  <c r="I10" i="33"/>
  <c r="J10" i="17"/>
  <c r="J10" i="33"/>
  <c r="K10" i="33"/>
  <c r="L10" i="33"/>
  <c r="M10" i="33"/>
  <c r="N10" i="33"/>
  <c r="C11" i="33"/>
  <c r="D11" i="33"/>
  <c r="E11" i="33"/>
  <c r="F11" i="17"/>
  <c r="F11" i="26"/>
  <c r="F11" i="33"/>
  <c r="G11" i="33"/>
  <c r="H11" i="33"/>
  <c r="I11" i="33"/>
  <c r="J11" i="33"/>
  <c r="K11" i="33"/>
  <c r="L11" i="33"/>
  <c r="M11" i="33"/>
  <c r="N11" i="33"/>
  <c r="C12" i="33"/>
  <c r="D12" i="33"/>
  <c r="E12" i="33"/>
  <c r="F12" i="17"/>
  <c r="F12" i="26"/>
  <c r="F12" i="33"/>
  <c r="G12" i="33"/>
  <c r="H12" i="33"/>
  <c r="I12" i="33"/>
  <c r="J12" i="33"/>
  <c r="K12" i="33"/>
  <c r="L12" i="33"/>
  <c r="M12" i="33"/>
  <c r="N12" i="33"/>
  <c r="C13" i="33"/>
  <c r="D13" i="33"/>
  <c r="E13" i="33"/>
  <c r="F13" i="17"/>
  <c r="F13" i="26"/>
  <c r="F13" i="33"/>
  <c r="G13" i="33"/>
  <c r="H13" i="33"/>
  <c r="I13" i="33"/>
  <c r="J13" i="33"/>
  <c r="K13" i="33"/>
  <c r="L13" i="33"/>
  <c r="M13" i="33"/>
  <c r="N13" i="33"/>
  <c r="C14" i="33"/>
  <c r="D14" i="33"/>
  <c r="E14" i="33"/>
  <c r="F14" i="17"/>
  <c r="F14" i="26"/>
  <c r="F14" i="33"/>
  <c r="G14" i="33"/>
  <c r="H14" i="33"/>
  <c r="I14" i="33"/>
  <c r="J14" i="33"/>
  <c r="K14" i="33"/>
  <c r="L14" i="33"/>
  <c r="M14" i="33"/>
  <c r="N14" i="33"/>
  <c r="C15" i="33"/>
  <c r="D15" i="33"/>
  <c r="E15" i="33"/>
  <c r="F15" i="17"/>
  <c r="F15" i="26"/>
  <c r="F15" i="33"/>
  <c r="G15" i="33"/>
  <c r="H15" i="33"/>
  <c r="I15" i="33"/>
  <c r="J15" i="33"/>
  <c r="K15" i="33"/>
  <c r="L15" i="33"/>
  <c r="M15" i="33"/>
  <c r="N15" i="33"/>
  <c r="C16" i="33"/>
  <c r="D16" i="33"/>
  <c r="E16" i="33"/>
  <c r="F16" i="17"/>
  <c r="F16" i="26"/>
  <c r="F16" i="33"/>
  <c r="G16" i="33"/>
  <c r="H16" i="33"/>
  <c r="I16" i="33"/>
  <c r="J16" i="17"/>
  <c r="J16" i="33"/>
  <c r="K16" i="33"/>
  <c r="L16" i="33"/>
  <c r="M16" i="33"/>
  <c r="N16" i="33"/>
  <c r="C17" i="33"/>
  <c r="D17" i="33"/>
  <c r="E17" i="33"/>
  <c r="F17" i="17"/>
  <c r="F17" i="26"/>
  <c r="F17" i="33"/>
  <c r="G17" i="33"/>
  <c r="H17" i="33"/>
  <c r="I17" i="33"/>
  <c r="J17" i="33"/>
  <c r="K17" i="33"/>
  <c r="L17" i="33"/>
  <c r="M17" i="33"/>
  <c r="N17" i="33"/>
  <c r="C18" i="33"/>
  <c r="D18" i="33"/>
  <c r="E18" i="33"/>
  <c r="F18" i="17"/>
  <c r="F18" i="26"/>
  <c r="F18" i="33"/>
  <c r="G18" i="33"/>
  <c r="H18" i="33"/>
  <c r="I18" i="33"/>
  <c r="J18" i="33"/>
  <c r="K18" i="33"/>
  <c r="L18" i="33"/>
  <c r="M18" i="33"/>
  <c r="N18" i="33"/>
  <c r="C19" i="33"/>
  <c r="D19" i="33"/>
  <c r="E19" i="33"/>
  <c r="F19" i="17"/>
  <c r="F19" i="26"/>
  <c r="F19" i="33"/>
  <c r="G19" i="33"/>
  <c r="H19" i="33"/>
  <c r="I19" i="33"/>
  <c r="J19" i="33"/>
  <c r="K19" i="33"/>
  <c r="L19" i="33"/>
  <c r="M19" i="33"/>
  <c r="N19" i="33"/>
  <c r="C20" i="33"/>
  <c r="D20" i="33"/>
  <c r="E20" i="33"/>
  <c r="F20" i="17"/>
  <c r="F20" i="26"/>
  <c r="F20" i="33"/>
  <c r="G20" i="33"/>
  <c r="H20" i="33"/>
  <c r="I20" i="33"/>
  <c r="J20" i="33"/>
  <c r="K20" i="33"/>
  <c r="L20" i="33"/>
  <c r="M20" i="33"/>
  <c r="N20" i="33"/>
  <c r="C21" i="33"/>
  <c r="D21" i="33"/>
  <c r="E21" i="33"/>
  <c r="F21" i="17"/>
  <c r="F21" i="26"/>
  <c r="F21" i="33"/>
  <c r="G21" i="33"/>
  <c r="H21" i="33"/>
  <c r="I21" i="33"/>
  <c r="J21" i="33"/>
  <c r="K21" i="33"/>
  <c r="L21" i="33"/>
  <c r="M21" i="33"/>
  <c r="N21" i="33"/>
  <c r="C22" i="33"/>
  <c r="D22" i="33"/>
  <c r="E22" i="33"/>
  <c r="F22" i="17"/>
  <c r="F22" i="26"/>
  <c r="F22" i="33"/>
  <c r="G22" i="33"/>
  <c r="H22" i="33"/>
  <c r="I22" i="33"/>
  <c r="J22" i="33"/>
  <c r="K22" i="33"/>
  <c r="L22" i="33"/>
  <c r="M22" i="33"/>
  <c r="N22" i="33"/>
  <c r="C23" i="33"/>
  <c r="D23" i="33"/>
  <c r="E23" i="33"/>
  <c r="F23" i="17"/>
  <c r="F23" i="26"/>
  <c r="F23" i="33"/>
  <c r="G23" i="33"/>
  <c r="H23" i="33"/>
  <c r="I23" i="33"/>
  <c r="J23" i="33"/>
  <c r="K23" i="33"/>
  <c r="L23" i="33"/>
  <c r="M23" i="33"/>
  <c r="N23" i="33"/>
  <c r="C24" i="33"/>
  <c r="D24" i="33"/>
  <c r="E24" i="33"/>
  <c r="F24" i="17"/>
  <c r="F24" i="26"/>
  <c r="F24" i="33"/>
  <c r="G24" i="33"/>
  <c r="H24" i="33"/>
  <c r="I24" i="33"/>
  <c r="J24" i="33"/>
  <c r="K24" i="33"/>
  <c r="L24" i="33"/>
  <c r="M24" i="33"/>
  <c r="N24" i="33"/>
  <c r="C25" i="33"/>
  <c r="D25" i="33"/>
  <c r="E25" i="33"/>
  <c r="F25" i="17"/>
  <c r="F25" i="26"/>
  <c r="F25" i="33"/>
  <c r="G25" i="33"/>
  <c r="H25" i="33"/>
  <c r="I25" i="33"/>
  <c r="J25" i="17"/>
  <c r="J25" i="33"/>
  <c r="K25" i="33"/>
  <c r="L25" i="33"/>
  <c r="M25" i="33"/>
  <c r="N25" i="33"/>
  <c r="C26" i="33"/>
  <c r="D26" i="33"/>
  <c r="E26" i="33"/>
  <c r="F26" i="17"/>
  <c r="F26" i="26"/>
  <c r="F26" i="33"/>
  <c r="G26" i="33"/>
  <c r="H26" i="33"/>
  <c r="I26" i="33"/>
  <c r="J26" i="33"/>
  <c r="K26" i="33"/>
  <c r="L26" i="33"/>
  <c r="M26" i="33"/>
  <c r="N26" i="33"/>
  <c r="C27" i="33"/>
  <c r="D27" i="33"/>
  <c r="E27" i="33"/>
  <c r="F27" i="17"/>
  <c r="F27" i="26"/>
  <c r="F27" i="33"/>
  <c r="G27" i="33"/>
  <c r="H27" i="33"/>
  <c r="I27" i="33"/>
  <c r="J27" i="17"/>
  <c r="J27" i="33"/>
  <c r="K27" i="33"/>
  <c r="L27" i="33"/>
  <c r="M27" i="33"/>
  <c r="N27" i="33"/>
  <c r="C28" i="33"/>
  <c r="D28" i="33"/>
  <c r="E28" i="33"/>
  <c r="F28" i="17"/>
  <c r="F28" i="26"/>
  <c r="F28" i="33"/>
  <c r="G28" i="33"/>
  <c r="H28" i="33"/>
  <c r="I28" i="33"/>
  <c r="J28" i="17"/>
  <c r="J28" i="33"/>
  <c r="K28" i="33"/>
  <c r="L28" i="33"/>
  <c r="M28" i="33"/>
  <c r="N28" i="33"/>
  <c r="C29" i="33"/>
  <c r="D29" i="33"/>
  <c r="E29" i="33"/>
  <c r="F29" i="17"/>
  <c r="F29" i="26"/>
  <c r="F29" i="33"/>
  <c r="G29" i="33"/>
  <c r="H29" i="33"/>
  <c r="I29" i="33"/>
  <c r="J29" i="33"/>
  <c r="K29" i="33"/>
  <c r="L29" i="33"/>
  <c r="M29" i="33"/>
  <c r="N29" i="33"/>
  <c r="C30" i="33"/>
  <c r="D30" i="33"/>
  <c r="E30" i="33"/>
  <c r="F30" i="17"/>
  <c r="F30" i="26"/>
  <c r="F30" i="33"/>
  <c r="G30" i="33"/>
  <c r="H30" i="33"/>
  <c r="I30" i="33"/>
  <c r="J30" i="33"/>
  <c r="K30" i="33"/>
  <c r="L30" i="33"/>
  <c r="M30" i="33"/>
  <c r="N30" i="33"/>
  <c r="C31" i="33"/>
  <c r="D31" i="33"/>
  <c r="E31" i="33"/>
  <c r="F31" i="17"/>
  <c r="F31" i="26"/>
  <c r="F31" i="33"/>
  <c r="G31" i="33"/>
  <c r="H31" i="33"/>
  <c r="I31" i="33"/>
  <c r="J31" i="33"/>
  <c r="K31" i="33"/>
  <c r="L31" i="33"/>
  <c r="M31" i="33"/>
  <c r="N31" i="33"/>
  <c r="C32" i="33"/>
  <c r="D32" i="33"/>
  <c r="E32" i="33"/>
  <c r="F32" i="17"/>
  <c r="F32" i="26"/>
  <c r="F32" i="33"/>
  <c r="G32" i="33"/>
  <c r="H32" i="33"/>
  <c r="I32" i="33"/>
  <c r="J32" i="33"/>
  <c r="K32" i="33"/>
  <c r="L32" i="33"/>
  <c r="M32" i="33"/>
  <c r="N32" i="33"/>
  <c r="C33" i="33"/>
  <c r="D33" i="33"/>
  <c r="E33" i="33"/>
  <c r="F33" i="17"/>
  <c r="F33" i="26"/>
  <c r="F33" i="33"/>
  <c r="G33" i="33"/>
  <c r="H33" i="33"/>
  <c r="I33" i="33"/>
  <c r="J33" i="33"/>
  <c r="K33" i="33"/>
  <c r="L33" i="33"/>
  <c r="M33" i="33"/>
  <c r="N33" i="33"/>
  <c r="C34" i="33"/>
  <c r="D34" i="33"/>
  <c r="E34" i="33"/>
  <c r="F34" i="17"/>
  <c r="F34" i="26"/>
  <c r="F34" i="33"/>
  <c r="G34" i="33"/>
  <c r="H34" i="33"/>
  <c r="I34" i="33"/>
  <c r="J34" i="33"/>
  <c r="K34" i="33"/>
  <c r="L34" i="33"/>
  <c r="M34" i="33"/>
  <c r="N34" i="33"/>
  <c r="C35" i="33"/>
  <c r="D35" i="33"/>
  <c r="E35" i="33"/>
  <c r="F35" i="17"/>
  <c r="F35" i="26"/>
  <c r="F35" i="33"/>
  <c r="G35" i="33"/>
  <c r="H35" i="33"/>
  <c r="I35" i="33"/>
  <c r="J35" i="33"/>
  <c r="K35" i="33"/>
  <c r="L35" i="33"/>
  <c r="M35" i="33"/>
  <c r="N35" i="33"/>
  <c r="C36" i="33"/>
  <c r="D36" i="33"/>
  <c r="E36" i="33"/>
  <c r="F36" i="17"/>
  <c r="F36" i="26"/>
  <c r="F36" i="33"/>
  <c r="G36" i="33"/>
  <c r="H36" i="33"/>
  <c r="I36" i="33"/>
  <c r="J36" i="17"/>
  <c r="J36" i="33"/>
  <c r="K36" i="33"/>
  <c r="L36" i="33"/>
  <c r="M36" i="33"/>
  <c r="N36" i="33"/>
  <c r="C37" i="33"/>
  <c r="D37" i="33"/>
  <c r="E37" i="33"/>
  <c r="F37" i="17"/>
  <c r="F37" i="26"/>
  <c r="F37" i="33"/>
  <c r="G37" i="33"/>
  <c r="H37" i="33"/>
  <c r="I37" i="33"/>
  <c r="J37" i="33"/>
  <c r="K37" i="33"/>
  <c r="L37" i="33"/>
  <c r="M37" i="33"/>
  <c r="N37" i="33"/>
  <c r="C38" i="33"/>
  <c r="D38" i="33"/>
  <c r="E38" i="33"/>
  <c r="F38" i="17"/>
  <c r="F38" i="26"/>
  <c r="F38" i="33"/>
  <c r="G38" i="33"/>
  <c r="H38" i="33"/>
  <c r="I38" i="33"/>
  <c r="J38" i="17"/>
  <c r="J38" i="33"/>
  <c r="K38" i="33"/>
  <c r="L38" i="33"/>
  <c r="M38" i="33"/>
  <c r="N38" i="33"/>
  <c r="C39" i="33"/>
  <c r="D39" i="33"/>
  <c r="E39" i="33"/>
  <c r="F39" i="17"/>
  <c r="F39" i="26"/>
  <c r="F39" i="33"/>
  <c r="G39" i="33"/>
  <c r="H39" i="33"/>
  <c r="I39" i="33"/>
  <c r="J39" i="17"/>
  <c r="J39" i="33"/>
  <c r="K39" i="33"/>
  <c r="L39" i="33"/>
  <c r="M39" i="33"/>
  <c r="N39" i="33"/>
  <c r="C40" i="33"/>
  <c r="D40" i="33"/>
  <c r="E40" i="33"/>
  <c r="F40" i="17"/>
  <c r="F40" i="26"/>
  <c r="F40" i="33"/>
  <c r="G40" i="33"/>
  <c r="H40" i="33"/>
  <c r="I40" i="33"/>
  <c r="J40" i="33"/>
  <c r="K40" i="33"/>
  <c r="L40" i="33"/>
  <c r="M40" i="33"/>
  <c r="N40" i="33"/>
  <c r="C41" i="33"/>
  <c r="D41" i="33"/>
  <c r="E41" i="33"/>
  <c r="F41" i="17"/>
  <c r="F41" i="26"/>
  <c r="F41" i="33"/>
  <c r="G41" i="33"/>
  <c r="H41" i="33"/>
  <c r="I41" i="33"/>
  <c r="J41" i="17"/>
  <c r="J41" i="33"/>
  <c r="K41" i="33"/>
  <c r="L41" i="33"/>
  <c r="M41" i="33"/>
  <c r="N41" i="33"/>
  <c r="C42" i="33"/>
  <c r="D42" i="33"/>
  <c r="E42" i="33"/>
  <c r="F42" i="17"/>
  <c r="F42" i="26"/>
  <c r="F42" i="33"/>
  <c r="G42" i="33"/>
  <c r="H42" i="33"/>
  <c r="I42" i="33"/>
  <c r="J42" i="33"/>
  <c r="K42" i="33"/>
  <c r="L42" i="33"/>
  <c r="M42" i="33"/>
  <c r="N42" i="33"/>
  <c r="C43" i="33"/>
  <c r="D43" i="33"/>
  <c r="E43" i="33"/>
  <c r="F43" i="17"/>
  <c r="F43" i="26"/>
  <c r="F43" i="33"/>
  <c r="G43" i="33"/>
  <c r="H43" i="33"/>
  <c r="I43" i="33"/>
  <c r="J43" i="17"/>
  <c r="J43" i="26"/>
  <c r="J43" i="33"/>
  <c r="K43" i="33"/>
  <c r="L43" i="33"/>
  <c r="M43" i="33"/>
  <c r="N43" i="33"/>
  <c r="C44" i="33"/>
  <c r="D44" i="33"/>
  <c r="E44" i="33"/>
  <c r="F44" i="17"/>
  <c r="F44" i="26"/>
  <c r="F44" i="33"/>
  <c r="G44" i="33"/>
  <c r="H44" i="33"/>
  <c r="I44" i="33"/>
  <c r="J44" i="33"/>
  <c r="K44" i="33"/>
  <c r="L44" i="33"/>
  <c r="M44" i="33"/>
  <c r="N44" i="33"/>
  <c r="C45" i="33"/>
  <c r="D45" i="33"/>
  <c r="E45" i="33"/>
  <c r="F45" i="17"/>
  <c r="F45" i="26"/>
  <c r="F45" i="33"/>
  <c r="G45" i="33"/>
  <c r="H45" i="33"/>
  <c r="I45" i="33"/>
  <c r="J45" i="17"/>
  <c r="J45" i="33"/>
  <c r="K45" i="33"/>
  <c r="L45" i="33"/>
  <c r="M45" i="33"/>
  <c r="N45" i="33"/>
  <c r="C46" i="33"/>
  <c r="D46" i="33"/>
  <c r="E46" i="33"/>
  <c r="F46" i="17"/>
  <c r="F46" i="26"/>
  <c r="F46" i="33"/>
  <c r="G46" i="33"/>
  <c r="H46" i="33"/>
  <c r="I46" i="33"/>
  <c r="J46" i="33"/>
  <c r="K46" i="33"/>
  <c r="L46" i="33"/>
  <c r="M46" i="33"/>
  <c r="N46" i="33"/>
  <c r="C47" i="33"/>
  <c r="D47" i="33"/>
  <c r="E47" i="33"/>
  <c r="F47" i="17"/>
  <c r="F47" i="26"/>
  <c r="F47" i="33"/>
  <c r="G47" i="33"/>
  <c r="H47" i="33"/>
  <c r="I47" i="33"/>
  <c r="J47" i="33"/>
  <c r="K47" i="33"/>
  <c r="L47" i="33"/>
  <c r="M47" i="33"/>
  <c r="N47" i="26"/>
  <c r="N47" i="33"/>
  <c r="C48" i="33"/>
  <c r="D48" i="33"/>
  <c r="E48" i="33"/>
  <c r="F48" i="17"/>
  <c r="F48" i="26"/>
  <c r="F48" i="33"/>
  <c r="G48" i="33"/>
  <c r="H48" i="33"/>
  <c r="I48" i="33"/>
  <c r="J48" i="17"/>
  <c r="J48" i="33"/>
  <c r="K48" i="33"/>
  <c r="L48" i="33"/>
  <c r="M48" i="33"/>
  <c r="N48" i="33"/>
  <c r="C49" i="33"/>
  <c r="D49" i="33"/>
  <c r="E49" i="33"/>
  <c r="F49" i="17"/>
  <c r="F49" i="26"/>
  <c r="F49" i="33"/>
  <c r="G49" i="33"/>
  <c r="H49" i="33"/>
  <c r="I49" i="33"/>
  <c r="J49" i="26"/>
  <c r="J49" i="33"/>
  <c r="K49" i="33"/>
  <c r="L49" i="33"/>
  <c r="M49" i="33"/>
  <c r="N49" i="26"/>
  <c r="N49" i="33"/>
  <c r="C50" i="33"/>
  <c r="D50" i="33"/>
  <c r="E50" i="33"/>
  <c r="F50" i="17"/>
  <c r="F50" i="26"/>
  <c r="F50" i="33"/>
  <c r="G50" i="33"/>
  <c r="H50" i="33"/>
  <c r="I50" i="33"/>
  <c r="J50" i="33"/>
  <c r="K50" i="33"/>
  <c r="L50" i="33"/>
  <c r="M50" i="33"/>
  <c r="N50" i="33"/>
  <c r="C51" i="33"/>
  <c r="D51" i="33"/>
  <c r="E51" i="33"/>
  <c r="F51" i="17"/>
  <c r="F51" i="26"/>
  <c r="F51" i="33"/>
  <c r="G51" i="33"/>
  <c r="H51" i="33"/>
  <c r="I51" i="33"/>
  <c r="J51" i="17"/>
  <c r="J51" i="33"/>
  <c r="K51" i="33"/>
  <c r="L51" i="33"/>
  <c r="M51" i="33"/>
  <c r="N51" i="33"/>
  <c r="C52" i="33"/>
  <c r="D52" i="33"/>
  <c r="E52" i="33"/>
  <c r="F52" i="17"/>
  <c r="F52" i="26"/>
  <c r="F52" i="33"/>
  <c r="G52" i="33"/>
  <c r="H52" i="33"/>
  <c r="I52" i="33"/>
  <c r="J52" i="33"/>
  <c r="K52" i="33"/>
  <c r="L52" i="33"/>
  <c r="M52" i="33"/>
  <c r="N52" i="33"/>
  <c r="C53" i="17"/>
  <c r="C53" i="26"/>
  <c r="C53" i="33"/>
  <c r="D53" i="17"/>
  <c r="D53" i="26"/>
  <c r="D53" i="33"/>
  <c r="E53" i="17"/>
  <c r="E53" i="26"/>
  <c r="E53" i="33"/>
  <c r="F4" i="17"/>
  <c r="F53" i="17"/>
  <c r="F53" i="26"/>
  <c r="F53" i="33"/>
  <c r="G53" i="17"/>
  <c r="G53" i="26"/>
  <c r="G53" i="33"/>
  <c r="H53" i="17"/>
  <c r="H53" i="26"/>
  <c r="H53" i="33"/>
  <c r="I53" i="17"/>
  <c r="I53" i="26"/>
  <c r="I53" i="33"/>
  <c r="J4" i="17"/>
  <c r="J53" i="17"/>
  <c r="J53" i="26"/>
  <c r="J53" i="33"/>
  <c r="K53" i="33"/>
  <c r="L53" i="26"/>
  <c r="L53" i="33"/>
  <c r="M53" i="26"/>
  <c r="M53" i="33"/>
  <c r="N53" i="26"/>
  <c r="N53" i="33"/>
  <c r="C54" i="33"/>
  <c r="D54" i="33"/>
  <c r="E54" i="33"/>
  <c r="F54" i="17"/>
  <c r="F54" i="26"/>
  <c r="F54" i="33"/>
  <c r="G54" i="33"/>
  <c r="H54" i="33"/>
  <c r="I54" i="33"/>
  <c r="J54" i="33"/>
  <c r="K54" i="33"/>
  <c r="L54" i="33"/>
  <c r="M54" i="33"/>
  <c r="N54" i="33"/>
  <c r="C55" i="33"/>
  <c r="D55" i="33"/>
  <c r="E55" i="33"/>
  <c r="F55" i="17"/>
  <c r="F55" i="26"/>
  <c r="F55" i="33"/>
  <c r="G55" i="33"/>
  <c r="H55" i="33"/>
  <c r="I55" i="33"/>
  <c r="J55" i="17"/>
  <c r="J55" i="33"/>
  <c r="K55" i="33"/>
  <c r="L55" i="33"/>
  <c r="M55" i="33"/>
  <c r="N55" i="33"/>
  <c r="C56" i="33"/>
  <c r="D56" i="33"/>
  <c r="E56" i="33"/>
  <c r="F56" i="17"/>
  <c r="F56" i="26"/>
  <c r="F56" i="33"/>
  <c r="G56" i="33"/>
  <c r="H56" i="33"/>
  <c r="I56" i="33"/>
  <c r="J56" i="33"/>
  <c r="K56" i="33"/>
  <c r="L56" i="33"/>
  <c r="M56" i="33"/>
  <c r="N56" i="33"/>
  <c r="C57" i="33"/>
  <c r="D57" i="33"/>
  <c r="E57" i="33"/>
  <c r="F57" i="17"/>
  <c r="F57" i="26"/>
  <c r="F57" i="33"/>
  <c r="G57" i="33"/>
  <c r="H57" i="33"/>
  <c r="I57" i="33"/>
  <c r="J57" i="33"/>
  <c r="K57" i="33"/>
  <c r="L57" i="33"/>
  <c r="M57" i="33"/>
  <c r="N57" i="33"/>
  <c r="C58" i="33"/>
  <c r="D58" i="33"/>
  <c r="E58" i="33"/>
  <c r="F58" i="17"/>
  <c r="F58" i="26"/>
  <c r="F58" i="33"/>
  <c r="G58" i="33"/>
  <c r="H58" i="33"/>
  <c r="I58" i="33"/>
  <c r="J58" i="26"/>
  <c r="J58" i="33"/>
  <c r="K58" i="33"/>
  <c r="L58" i="33"/>
  <c r="M58" i="33"/>
  <c r="N58" i="26"/>
  <c r="N58" i="33"/>
  <c r="C59" i="33"/>
  <c r="D59" i="33"/>
  <c r="E59" i="33"/>
  <c r="F59" i="17"/>
  <c r="F59" i="26"/>
  <c r="F59" i="33"/>
  <c r="G59" i="33"/>
  <c r="H59" i="33"/>
  <c r="I59" i="33"/>
  <c r="J59" i="26"/>
  <c r="J59" i="33"/>
  <c r="K59" i="33"/>
  <c r="L59" i="33"/>
  <c r="M59" i="33"/>
  <c r="N59" i="33"/>
  <c r="C60" i="33"/>
  <c r="D60" i="33"/>
  <c r="E60" i="33"/>
  <c r="F60" i="17"/>
  <c r="F60" i="26"/>
  <c r="F60" i="33"/>
  <c r="G60" i="33"/>
  <c r="H60" i="33"/>
  <c r="I60" i="33"/>
  <c r="J60" i="33"/>
  <c r="K60" i="33"/>
  <c r="L60" i="33"/>
  <c r="M60" i="33"/>
  <c r="N60" i="33"/>
  <c r="C61" i="33"/>
  <c r="D61" i="33"/>
  <c r="E61" i="33"/>
  <c r="F61" i="17"/>
  <c r="F61" i="26"/>
  <c r="F61" i="33"/>
  <c r="G61" i="33"/>
  <c r="H61" i="33"/>
  <c r="I61" i="33"/>
  <c r="J61" i="33"/>
  <c r="K61" i="33"/>
  <c r="L61" i="33"/>
  <c r="M61" i="33"/>
  <c r="N61" i="33"/>
  <c r="C62" i="33"/>
  <c r="D62" i="33"/>
  <c r="E62" i="33"/>
  <c r="F62" i="17"/>
  <c r="F62" i="26"/>
  <c r="F62" i="33"/>
  <c r="G62" i="33"/>
  <c r="H62" i="33"/>
  <c r="I62" i="33"/>
  <c r="J62" i="33"/>
  <c r="K62" i="33"/>
  <c r="L62" i="33"/>
  <c r="M62" i="33"/>
  <c r="N62" i="33"/>
  <c r="C63" i="33"/>
  <c r="D63" i="33"/>
  <c r="E63" i="33"/>
  <c r="F63" i="17"/>
  <c r="F63" i="26"/>
  <c r="F63" i="33"/>
  <c r="G63" i="33"/>
  <c r="H63" i="33"/>
  <c r="I63" i="33"/>
  <c r="J63" i="33"/>
  <c r="K63" i="33"/>
  <c r="L63" i="33"/>
  <c r="M63" i="33"/>
  <c r="N63" i="33"/>
  <c r="C64" i="33"/>
  <c r="D64" i="33"/>
  <c r="E64" i="33"/>
  <c r="F64" i="17"/>
  <c r="F64" i="26"/>
  <c r="F64" i="33"/>
  <c r="G64" i="33"/>
  <c r="H64" i="33"/>
  <c r="I64" i="33"/>
  <c r="J64" i="33"/>
  <c r="K64" i="33"/>
  <c r="L64" i="33"/>
  <c r="M64" i="33"/>
  <c r="N64" i="33"/>
  <c r="C65" i="33"/>
  <c r="D65" i="33"/>
  <c r="E65" i="33"/>
  <c r="F65" i="17"/>
  <c r="F65" i="26"/>
  <c r="F65" i="33"/>
  <c r="G65" i="33"/>
  <c r="H65" i="33"/>
  <c r="I65" i="33"/>
  <c r="J65" i="33"/>
  <c r="K65" i="33"/>
  <c r="L65" i="33"/>
  <c r="M65" i="33"/>
  <c r="N65" i="33"/>
  <c r="C66" i="33"/>
  <c r="D66" i="33"/>
  <c r="E66" i="33"/>
  <c r="F66" i="17"/>
  <c r="F66" i="26"/>
  <c r="F66" i="33"/>
  <c r="G66" i="33"/>
  <c r="H66" i="33"/>
  <c r="I66" i="33"/>
  <c r="J66" i="33"/>
  <c r="K66" i="33"/>
  <c r="L66" i="33"/>
  <c r="M66" i="33"/>
  <c r="N66" i="33"/>
  <c r="C67" i="33"/>
  <c r="D67" i="33"/>
  <c r="E67" i="33"/>
  <c r="F67" i="17"/>
  <c r="F67" i="26"/>
  <c r="F67" i="33"/>
  <c r="G67" i="33"/>
  <c r="H67" i="33"/>
  <c r="I67" i="33"/>
  <c r="J67" i="33"/>
  <c r="K67" i="33"/>
  <c r="L67" i="33"/>
  <c r="M67" i="33"/>
  <c r="N67" i="33"/>
  <c r="C68" i="33"/>
  <c r="D68" i="33"/>
  <c r="E68" i="33"/>
  <c r="F68" i="17"/>
  <c r="F68" i="26"/>
  <c r="F68" i="33"/>
  <c r="G68" i="33"/>
  <c r="H68" i="33"/>
  <c r="I68" i="33"/>
  <c r="J68" i="33"/>
  <c r="K68" i="33"/>
  <c r="L68" i="33"/>
  <c r="M68" i="33"/>
  <c r="N68" i="33"/>
  <c r="C69" i="33"/>
  <c r="D69" i="33"/>
  <c r="E69" i="33"/>
  <c r="F69" i="17"/>
  <c r="F69" i="26"/>
  <c r="F69" i="33"/>
  <c r="G69" i="33"/>
  <c r="H69" i="33"/>
  <c r="I69" i="33"/>
  <c r="J69" i="33"/>
  <c r="K69" i="33"/>
  <c r="L69" i="33"/>
  <c r="M69" i="33"/>
  <c r="N69" i="33"/>
  <c r="C70" i="33"/>
  <c r="D70" i="33"/>
  <c r="E70" i="33"/>
  <c r="F70" i="17"/>
  <c r="F70" i="26"/>
  <c r="F70" i="33"/>
  <c r="G70" i="33"/>
  <c r="H70" i="33"/>
  <c r="I70" i="33"/>
  <c r="J70" i="33"/>
  <c r="K70" i="33"/>
  <c r="L70" i="33"/>
  <c r="M70" i="33"/>
  <c r="N70" i="33"/>
  <c r="C71" i="33"/>
  <c r="D71" i="33"/>
  <c r="E71" i="33"/>
  <c r="F71" i="17"/>
  <c r="F71" i="26"/>
  <c r="F71" i="33"/>
  <c r="G71" i="33"/>
  <c r="H71" i="33"/>
  <c r="I71" i="33"/>
  <c r="J71" i="33"/>
  <c r="K71" i="33"/>
  <c r="L71" i="33"/>
  <c r="M71" i="33"/>
  <c r="N71" i="33"/>
  <c r="C72" i="33"/>
  <c r="D72" i="33"/>
  <c r="E72" i="33"/>
  <c r="F72" i="17"/>
  <c r="F72" i="26"/>
  <c r="F72" i="33"/>
  <c r="G72" i="33"/>
  <c r="H72" i="33"/>
  <c r="I72" i="33"/>
  <c r="J72" i="33"/>
  <c r="K72" i="33"/>
  <c r="L72" i="33"/>
  <c r="M72" i="33"/>
  <c r="N72" i="33"/>
  <c r="C73" i="33"/>
  <c r="D73" i="33"/>
  <c r="E73" i="33"/>
  <c r="F73" i="17"/>
  <c r="F73" i="26"/>
  <c r="F73" i="33"/>
  <c r="G73" i="33"/>
  <c r="H73" i="33"/>
  <c r="I73" i="33"/>
  <c r="J73" i="26"/>
  <c r="J73" i="33"/>
  <c r="K73" i="33"/>
  <c r="L73" i="33"/>
  <c r="M73" i="33"/>
  <c r="N73" i="33"/>
  <c r="C74" i="33"/>
  <c r="D74" i="33"/>
  <c r="E74" i="33"/>
  <c r="F74" i="17"/>
  <c r="F74" i="26"/>
  <c r="F74" i="33"/>
  <c r="G74" i="33"/>
  <c r="H74" i="33"/>
  <c r="I74" i="33"/>
  <c r="J74" i="33"/>
  <c r="K74" i="33"/>
  <c r="L74" i="33"/>
  <c r="M74" i="33"/>
  <c r="N74" i="33"/>
  <c r="C75" i="33"/>
  <c r="D75" i="33"/>
  <c r="E75" i="33"/>
  <c r="F75" i="17"/>
  <c r="F75" i="26"/>
  <c r="F75" i="33"/>
  <c r="G75" i="33"/>
  <c r="H75" i="33"/>
  <c r="I75" i="33"/>
  <c r="J75" i="33"/>
  <c r="K75" i="33"/>
  <c r="L75" i="33"/>
  <c r="M75" i="33"/>
  <c r="N75" i="33"/>
  <c r="C76" i="33"/>
  <c r="D76" i="33"/>
  <c r="E76" i="33"/>
  <c r="F76" i="17"/>
  <c r="F76" i="26"/>
  <c r="F76" i="33"/>
  <c r="G76" i="33"/>
  <c r="H76" i="33"/>
  <c r="I76" i="33"/>
  <c r="J76" i="33"/>
  <c r="K76" i="33"/>
  <c r="L76" i="33"/>
  <c r="M76" i="33"/>
  <c r="N76" i="33"/>
  <c r="C77" i="33"/>
  <c r="D77" i="33"/>
  <c r="E77" i="33"/>
  <c r="F77" i="17"/>
  <c r="F77" i="26"/>
  <c r="F77" i="33"/>
  <c r="G77" i="33"/>
  <c r="H77" i="33"/>
  <c r="I77" i="33"/>
  <c r="J77" i="17"/>
  <c r="J77" i="33"/>
  <c r="K77" i="33"/>
  <c r="L77" i="33"/>
  <c r="M77" i="33"/>
  <c r="N77" i="33"/>
  <c r="C78" i="33"/>
  <c r="D78" i="33"/>
  <c r="E78" i="33"/>
  <c r="F78" i="17"/>
  <c r="F78" i="26"/>
  <c r="F78" i="33"/>
  <c r="G78" i="33"/>
  <c r="H78" i="33"/>
  <c r="I78" i="33"/>
  <c r="J78" i="33"/>
  <c r="K78" i="33"/>
  <c r="L78" i="33"/>
  <c r="M78" i="33"/>
  <c r="N78" i="33"/>
  <c r="C79" i="33"/>
  <c r="D79" i="33"/>
  <c r="E79" i="33"/>
  <c r="F79" i="17"/>
  <c r="F79" i="26"/>
  <c r="F79" i="33"/>
  <c r="G79" i="33"/>
  <c r="H79" i="33"/>
  <c r="I79" i="33"/>
  <c r="J79" i="33"/>
  <c r="K79" i="33"/>
  <c r="L79" i="33"/>
  <c r="M79" i="33"/>
  <c r="N79" i="33"/>
  <c r="C80" i="33"/>
  <c r="D80" i="33"/>
  <c r="E80" i="33"/>
  <c r="F80" i="17"/>
  <c r="F80" i="26"/>
  <c r="F80" i="33"/>
  <c r="G80" i="33"/>
  <c r="H80" i="33"/>
  <c r="I80" i="33"/>
  <c r="J80" i="33"/>
  <c r="K80" i="33"/>
  <c r="L80" i="33"/>
  <c r="M80" i="33"/>
  <c r="N80" i="33"/>
  <c r="C81" i="33"/>
  <c r="D81" i="33"/>
  <c r="E81" i="33"/>
  <c r="F81" i="17"/>
  <c r="F81" i="26"/>
  <c r="F81" i="33"/>
  <c r="G81" i="33"/>
  <c r="H81" i="33"/>
  <c r="I81" i="33"/>
  <c r="J81" i="33"/>
  <c r="K81" i="33"/>
  <c r="L81" i="33"/>
  <c r="M81" i="33"/>
  <c r="N81" i="33"/>
  <c r="C82" i="33"/>
  <c r="D82" i="33"/>
  <c r="E82" i="33"/>
  <c r="F82" i="17"/>
  <c r="F82" i="26"/>
  <c r="F82" i="33"/>
  <c r="G82" i="33"/>
  <c r="H82" i="33"/>
  <c r="I82" i="33"/>
  <c r="J82" i="33"/>
  <c r="K82" i="33"/>
  <c r="L82" i="33"/>
  <c r="M82" i="33"/>
  <c r="N82" i="33"/>
  <c r="C83" i="33"/>
  <c r="D83" i="33"/>
  <c r="E83" i="33"/>
  <c r="F83" i="17"/>
  <c r="F83" i="26"/>
  <c r="F83" i="33"/>
  <c r="G83" i="33"/>
  <c r="H83" i="33"/>
  <c r="I83" i="33"/>
  <c r="J83" i="33"/>
  <c r="K83" i="33"/>
  <c r="L83" i="33"/>
  <c r="M83" i="33"/>
  <c r="N83" i="33"/>
  <c r="C84" i="33"/>
  <c r="D84" i="33"/>
  <c r="E84" i="33"/>
  <c r="F84" i="17"/>
  <c r="F84" i="26"/>
  <c r="F84" i="33"/>
  <c r="G84" i="33"/>
  <c r="H84" i="33"/>
  <c r="I84" i="33"/>
  <c r="J84" i="33"/>
  <c r="K84" i="33"/>
  <c r="L84" i="33"/>
  <c r="M84" i="33"/>
  <c r="N84" i="33"/>
  <c r="C85" i="33"/>
  <c r="D85" i="33"/>
  <c r="E85" i="33"/>
  <c r="F85" i="17"/>
  <c r="F85" i="26"/>
  <c r="F85" i="33"/>
  <c r="G85" i="33"/>
  <c r="H85" i="33"/>
  <c r="I85" i="33"/>
  <c r="J85" i="33"/>
  <c r="K85" i="33"/>
  <c r="L85" i="33"/>
  <c r="M85" i="33"/>
  <c r="N85" i="33"/>
  <c r="C86" i="33"/>
  <c r="D86" i="33"/>
  <c r="E86" i="33"/>
  <c r="F86" i="17"/>
  <c r="F86" i="26"/>
  <c r="F86" i="33"/>
  <c r="G86" i="33"/>
  <c r="H86" i="33"/>
  <c r="I86" i="33"/>
  <c r="J86" i="33"/>
  <c r="K86" i="33"/>
  <c r="L86" i="33"/>
  <c r="M86" i="33"/>
  <c r="N86" i="33"/>
  <c r="C87" i="33"/>
  <c r="D87" i="33"/>
  <c r="E87" i="33"/>
  <c r="F87" i="17"/>
  <c r="F87" i="26"/>
  <c r="F87" i="33"/>
  <c r="G87" i="33"/>
  <c r="H87" i="33"/>
  <c r="I87" i="33"/>
  <c r="J87" i="17"/>
  <c r="J87" i="26"/>
  <c r="J87" i="33"/>
  <c r="K87" i="33"/>
  <c r="L87" i="33"/>
  <c r="M87" i="33"/>
  <c r="N87" i="33"/>
  <c r="C88" i="33"/>
  <c r="D88" i="33"/>
  <c r="E88" i="33"/>
  <c r="F88" i="17"/>
  <c r="F88" i="26"/>
  <c r="F88" i="33"/>
  <c r="G88" i="33"/>
  <c r="H88" i="33"/>
  <c r="I88" i="33"/>
  <c r="J88" i="33"/>
  <c r="K88" i="33"/>
  <c r="L88" i="33"/>
  <c r="M88" i="33"/>
  <c r="N88" i="33"/>
  <c r="C89" i="33"/>
  <c r="D89" i="33"/>
  <c r="E89" i="33"/>
  <c r="F89" i="17"/>
  <c r="F89" i="26"/>
  <c r="F89" i="33"/>
  <c r="G89" i="33"/>
  <c r="H89" i="33"/>
  <c r="I89" i="33"/>
  <c r="J89" i="33"/>
  <c r="K89" i="33"/>
  <c r="L89" i="33"/>
  <c r="M89" i="33"/>
  <c r="N89" i="33"/>
  <c r="C90" i="33"/>
  <c r="D90" i="33"/>
  <c r="E90" i="33"/>
  <c r="F90" i="17"/>
  <c r="F90" i="26"/>
  <c r="F90" i="33"/>
  <c r="G90" i="33"/>
  <c r="H90" i="33"/>
  <c r="I90" i="33"/>
  <c r="J90" i="33"/>
  <c r="K90" i="33"/>
  <c r="L90" i="33"/>
  <c r="M90" i="33"/>
  <c r="N90" i="33"/>
  <c r="C91" i="17"/>
  <c r="C91" i="26"/>
  <c r="C91" i="33"/>
  <c r="D91" i="17"/>
  <c r="D91" i="26"/>
  <c r="D91" i="33"/>
  <c r="E91" i="17"/>
  <c r="E91" i="26"/>
  <c r="E91" i="33"/>
  <c r="F91" i="17"/>
  <c r="F91" i="26"/>
  <c r="F91" i="33"/>
  <c r="G91" i="17"/>
  <c r="G91" i="26"/>
  <c r="G91" i="33"/>
  <c r="H91" i="17"/>
  <c r="H91" i="26"/>
  <c r="H91" i="33"/>
  <c r="I91" i="17"/>
  <c r="I91" i="26"/>
  <c r="I91" i="33"/>
  <c r="J91" i="17"/>
  <c r="J91" i="26"/>
  <c r="J91" i="33"/>
  <c r="K91" i="26"/>
  <c r="K91" i="33"/>
  <c r="L91" i="33"/>
  <c r="M91" i="33"/>
  <c r="N91" i="26"/>
  <c r="N91" i="33"/>
  <c r="D4" i="33"/>
  <c r="E4" i="33"/>
  <c r="F4" i="33"/>
  <c r="G4" i="33"/>
  <c r="H4" i="33"/>
  <c r="I4" i="33"/>
  <c r="J4" i="33"/>
  <c r="K4" i="33"/>
  <c r="L4" i="33"/>
  <c r="M4" i="33"/>
  <c r="N4" i="33"/>
  <c r="C4" i="33"/>
  <c r="F72" i="1"/>
  <c r="J72" i="1"/>
  <c r="N72" i="1"/>
  <c r="O72" i="1"/>
  <c r="F72" i="2"/>
  <c r="J72" i="2"/>
  <c r="N72" i="2"/>
  <c r="O72" i="2"/>
  <c r="F72" i="3"/>
  <c r="J72" i="3"/>
  <c r="N72" i="3"/>
  <c r="O72" i="3"/>
  <c r="F72" i="4"/>
  <c r="J72" i="4"/>
  <c r="N72" i="4"/>
  <c r="O72" i="4"/>
  <c r="F72" i="5"/>
  <c r="J72" i="5"/>
  <c r="N72" i="5"/>
  <c r="O72" i="5"/>
  <c r="F72" i="6"/>
  <c r="J72" i="6"/>
  <c r="N72" i="6"/>
  <c r="O72" i="6"/>
  <c r="F72" i="7"/>
  <c r="J72" i="7"/>
  <c r="N72" i="7"/>
  <c r="O72" i="7"/>
  <c r="F72" i="8"/>
  <c r="J72" i="8"/>
  <c r="N72" i="8"/>
  <c r="O72" i="8"/>
  <c r="F72" i="9"/>
  <c r="J72" i="9"/>
  <c r="N72" i="9"/>
  <c r="O72" i="9"/>
  <c r="F72" i="10"/>
  <c r="J72" i="10"/>
  <c r="N72" i="10"/>
  <c r="O72" i="10"/>
  <c r="F72" i="11"/>
  <c r="J72" i="11"/>
  <c r="N72" i="11"/>
  <c r="O72" i="11"/>
  <c r="F72" i="12"/>
  <c r="J72" i="12"/>
  <c r="N72" i="12"/>
  <c r="O72" i="12"/>
  <c r="F72" i="14"/>
  <c r="J72" i="14"/>
  <c r="N72" i="14"/>
  <c r="O72" i="14"/>
  <c r="F72" i="15"/>
  <c r="J72" i="15"/>
  <c r="N72" i="15"/>
  <c r="O72" i="15"/>
  <c r="F72" i="16"/>
  <c r="J72" i="16"/>
  <c r="N72" i="16"/>
  <c r="O72" i="16"/>
  <c r="J72" i="17"/>
  <c r="N72" i="17"/>
  <c r="O72" i="17"/>
  <c r="J67" i="17"/>
  <c r="N67" i="17"/>
  <c r="O67" i="17"/>
  <c r="J68" i="17"/>
  <c r="N68" i="17"/>
  <c r="O68" i="17"/>
  <c r="J69" i="17"/>
  <c r="N69" i="17"/>
  <c r="O69" i="17"/>
  <c r="J70" i="17"/>
  <c r="N70" i="17"/>
  <c r="O70" i="17"/>
  <c r="J71" i="17"/>
  <c r="N71" i="17"/>
  <c r="O71" i="17"/>
  <c r="J66" i="17"/>
  <c r="N66" i="17"/>
  <c r="O66" i="17"/>
  <c r="F72" i="18"/>
  <c r="J72" i="18"/>
  <c r="N72" i="18"/>
  <c r="O72" i="18"/>
  <c r="F72" i="19"/>
  <c r="J72" i="19"/>
  <c r="N72" i="19"/>
  <c r="O72" i="19"/>
  <c r="F72" i="20"/>
  <c r="J72" i="20"/>
  <c r="N72" i="20"/>
  <c r="O72" i="20"/>
  <c r="F72" i="21"/>
  <c r="J72" i="21"/>
  <c r="N72" i="21"/>
  <c r="O72" i="21"/>
  <c r="F72" i="22"/>
  <c r="J72" i="22"/>
  <c r="N72" i="22"/>
  <c r="O72" i="22"/>
  <c r="F72" i="23"/>
  <c r="J72" i="23"/>
  <c r="N72" i="23"/>
  <c r="O72" i="23"/>
  <c r="F73" i="23"/>
  <c r="O72" i="24"/>
  <c r="O73" i="24"/>
  <c r="O74" i="24"/>
  <c r="O75" i="24"/>
  <c r="O76" i="24"/>
  <c r="O77" i="24"/>
  <c r="O78" i="24"/>
  <c r="N72" i="24"/>
  <c r="N73" i="24"/>
  <c r="N74" i="24"/>
  <c r="N75" i="24"/>
  <c r="J70" i="24"/>
  <c r="J71" i="24"/>
  <c r="J72" i="24"/>
  <c r="J73" i="24"/>
  <c r="J74" i="24"/>
  <c r="F72" i="24"/>
  <c r="F73" i="24"/>
  <c r="F74" i="24"/>
  <c r="F75" i="24"/>
  <c r="F76" i="24"/>
  <c r="F77" i="24"/>
  <c r="O72" i="26"/>
  <c r="O73" i="26"/>
  <c r="O74" i="26"/>
  <c r="N72" i="26"/>
  <c r="N73" i="26"/>
  <c r="J72" i="26"/>
  <c r="J74" i="26"/>
  <c r="O72" i="27"/>
  <c r="O73" i="27"/>
  <c r="O74" i="27"/>
  <c r="O75" i="27"/>
  <c r="N72" i="27"/>
  <c r="N73" i="27"/>
  <c r="J72" i="27"/>
  <c r="J73" i="27"/>
  <c r="F72" i="27"/>
  <c r="F73" i="27"/>
  <c r="O71" i="28"/>
  <c r="O72" i="28"/>
  <c r="O73" i="28"/>
  <c r="N70" i="28"/>
  <c r="N71" i="28"/>
  <c r="N72" i="28"/>
  <c r="N73" i="28"/>
  <c r="J70" i="28"/>
  <c r="J71" i="28"/>
  <c r="J72" i="28"/>
  <c r="J73" i="28"/>
  <c r="J74" i="28"/>
  <c r="F71" i="28"/>
  <c r="F72" i="28"/>
  <c r="F73" i="28"/>
  <c r="O72" i="29"/>
  <c r="O73" i="29"/>
  <c r="O74" i="29"/>
  <c r="O75" i="29"/>
  <c r="N72" i="29"/>
  <c r="N73" i="29"/>
  <c r="N74" i="29"/>
  <c r="J72" i="29"/>
  <c r="J73" i="29"/>
  <c r="F72" i="29"/>
  <c r="F73" i="29"/>
  <c r="O72" i="30"/>
  <c r="O73" i="30"/>
  <c r="O74" i="30"/>
  <c r="N72" i="30"/>
  <c r="N73" i="30"/>
  <c r="N74" i="30"/>
  <c r="N75" i="30"/>
  <c r="J72" i="30"/>
  <c r="J73" i="30"/>
  <c r="F70" i="30"/>
  <c r="F71" i="30"/>
  <c r="F72" i="30"/>
  <c r="F73" i="30"/>
  <c r="F74" i="30"/>
  <c r="F75" i="30"/>
  <c r="O71" i="32"/>
  <c r="O72" i="32"/>
  <c r="O73" i="32"/>
  <c r="N71" i="32"/>
  <c r="N72" i="32"/>
  <c r="N73" i="32"/>
  <c r="J71" i="32"/>
  <c r="J72" i="32"/>
  <c r="F70" i="32"/>
  <c r="F71" i="32"/>
  <c r="F72" i="32"/>
  <c r="O70" i="33"/>
  <c r="O71" i="33"/>
  <c r="O72" i="33"/>
  <c r="O73" i="33"/>
  <c r="O74" i="33"/>
  <c r="O75" i="33"/>
  <c r="O76" i="33"/>
  <c r="O77" i="33"/>
  <c r="O4" i="33"/>
  <c r="O5" i="33"/>
  <c r="O6" i="33"/>
  <c r="O7" i="33"/>
  <c r="O8" i="33"/>
  <c r="O9" i="33"/>
  <c r="O10" i="33"/>
  <c r="O11" i="33"/>
  <c r="O12" i="33"/>
  <c r="O13" i="33"/>
  <c r="O14" i="33"/>
  <c r="O15" i="33"/>
  <c r="O16" i="33"/>
  <c r="O17" i="33"/>
  <c r="O18" i="33"/>
  <c r="O19" i="33"/>
  <c r="O20" i="33"/>
  <c r="O21" i="33"/>
  <c r="O22" i="33"/>
  <c r="O23" i="33"/>
  <c r="O24" i="33"/>
  <c r="O25" i="33"/>
  <c r="O26" i="33"/>
  <c r="O27" i="33"/>
  <c r="O28" i="33"/>
  <c r="O29" i="33"/>
  <c r="O30" i="33"/>
  <c r="O31" i="33"/>
  <c r="O32" i="33"/>
  <c r="O33" i="33"/>
  <c r="O34" i="33"/>
  <c r="O35" i="33"/>
  <c r="O36" i="33"/>
  <c r="O37" i="33"/>
  <c r="O38" i="33"/>
  <c r="O39" i="33"/>
  <c r="O40" i="33"/>
  <c r="O41" i="33"/>
  <c r="O42" i="33"/>
  <c r="O43" i="33"/>
  <c r="O44" i="33"/>
  <c r="O45" i="33"/>
  <c r="O46" i="33"/>
  <c r="O47" i="33"/>
  <c r="O48" i="33"/>
  <c r="O49" i="33"/>
  <c r="O50" i="33"/>
  <c r="O51" i="33"/>
  <c r="O52" i="33"/>
  <c r="O53" i="33"/>
  <c r="O54" i="33"/>
  <c r="O55" i="33"/>
  <c r="O56" i="33"/>
  <c r="O57" i="33"/>
  <c r="O58" i="33"/>
  <c r="O59" i="33"/>
  <c r="O60" i="33"/>
  <c r="O61" i="33"/>
  <c r="O62" i="33"/>
  <c r="O63" i="33"/>
  <c r="O64" i="33"/>
  <c r="O65" i="33"/>
  <c r="O66" i="33"/>
  <c r="O67" i="33"/>
  <c r="O68" i="33"/>
  <c r="O69" i="33"/>
  <c r="O78" i="33"/>
  <c r="O79" i="33"/>
  <c r="O80" i="33"/>
  <c r="O81" i="33"/>
  <c r="O82" i="33"/>
  <c r="O83" i="33"/>
  <c r="O84" i="33"/>
  <c r="O85" i="33"/>
  <c r="O86" i="33"/>
  <c r="O87" i="33"/>
  <c r="O88" i="33"/>
  <c r="O89" i="33"/>
  <c r="O90" i="33"/>
  <c r="O91" i="33"/>
  <c r="O92" i="33"/>
  <c r="N92" i="33"/>
  <c r="M92" i="33"/>
  <c r="L92" i="33"/>
  <c r="K92" i="33"/>
  <c r="J92" i="33"/>
  <c r="I92" i="33"/>
  <c r="H92" i="33"/>
  <c r="G92" i="33"/>
  <c r="F92" i="33"/>
  <c r="E92" i="33"/>
  <c r="D92" i="33"/>
  <c r="C92" i="33"/>
  <c r="O70" i="25"/>
  <c r="O71" i="25"/>
  <c r="O72" i="25"/>
  <c r="O73" i="25"/>
  <c r="O74" i="25"/>
  <c r="N70" i="25"/>
  <c r="N71" i="25"/>
  <c r="N72" i="25"/>
  <c r="N73" i="25"/>
  <c r="N74" i="25"/>
  <c r="N75" i="25"/>
  <c r="J70" i="25"/>
  <c r="J71" i="25"/>
  <c r="J72" i="25"/>
  <c r="J73" i="25"/>
  <c r="F72" i="25"/>
  <c r="F73" i="25"/>
  <c r="C91" i="25"/>
  <c r="D91" i="25"/>
  <c r="E91" i="25"/>
  <c r="G91" i="25"/>
  <c r="H91" i="25"/>
  <c r="I91" i="25"/>
  <c r="C53" i="2"/>
  <c r="D53" i="2"/>
  <c r="E53" i="2"/>
  <c r="N4" i="19"/>
  <c r="J4" i="19"/>
  <c r="F4" i="19"/>
  <c r="O4" i="19"/>
  <c r="N5" i="19"/>
  <c r="J5" i="19"/>
  <c r="F5" i="19"/>
  <c r="O5" i="19"/>
  <c r="N6" i="19"/>
  <c r="J6" i="19"/>
  <c r="F6" i="19"/>
  <c r="O6" i="19"/>
  <c r="N7" i="19"/>
  <c r="J7" i="19"/>
  <c r="F7" i="19"/>
  <c r="O7" i="19"/>
  <c r="N8" i="19"/>
  <c r="J8" i="19"/>
  <c r="F8" i="19"/>
  <c r="O8" i="19"/>
  <c r="N9" i="19"/>
  <c r="J9" i="19"/>
  <c r="F9" i="19"/>
  <c r="O9" i="19"/>
  <c r="N10" i="19"/>
  <c r="J10" i="19"/>
  <c r="F10" i="19"/>
  <c r="O10" i="19"/>
  <c r="N11" i="19"/>
  <c r="J11" i="19"/>
  <c r="F11" i="19"/>
  <c r="O11" i="19"/>
  <c r="N12" i="19"/>
  <c r="J12" i="19"/>
  <c r="F12" i="19"/>
  <c r="O12" i="19"/>
  <c r="N13" i="19"/>
  <c r="J13" i="19"/>
  <c r="F13" i="19"/>
  <c r="O13" i="19"/>
  <c r="N14" i="19"/>
  <c r="J14" i="19"/>
  <c r="F14" i="19"/>
  <c r="O14" i="19"/>
  <c r="N15" i="19"/>
  <c r="J15" i="19"/>
  <c r="F15" i="19"/>
  <c r="O15" i="19"/>
  <c r="N16" i="19"/>
  <c r="J16" i="19"/>
  <c r="F16" i="19"/>
  <c r="O16" i="19"/>
  <c r="N17" i="19"/>
  <c r="J17" i="19"/>
  <c r="F17" i="19"/>
  <c r="O17" i="19"/>
  <c r="N18" i="19"/>
  <c r="J18" i="19"/>
  <c r="F18" i="19"/>
  <c r="O18" i="19"/>
  <c r="N19" i="19"/>
  <c r="J19" i="19"/>
  <c r="F19" i="19"/>
  <c r="O19" i="19"/>
  <c r="N20" i="19"/>
  <c r="J20" i="19"/>
  <c r="F20" i="19"/>
  <c r="O20" i="19"/>
  <c r="N21" i="19"/>
  <c r="J21" i="19"/>
  <c r="F21" i="19"/>
  <c r="O21" i="19"/>
  <c r="N22" i="19"/>
  <c r="J22" i="19"/>
  <c r="F22" i="19"/>
  <c r="O22" i="19"/>
  <c r="N23" i="19"/>
  <c r="J23" i="19"/>
  <c r="F23" i="19"/>
  <c r="O23" i="19"/>
  <c r="N24" i="19"/>
  <c r="J24" i="19"/>
  <c r="F24" i="19"/>
  <c r="O24" i="19"/>
  <c r="N25" i="19"/>
  <c r="J25" i="19"/>
  <c r="F25" i="19"/>
  <c r="O25" i="19"/>
  <c r="N26" i="19"/>
  <c r="J26" i="19"/>
  <c r="F26" i="19"/>
  <c r="O26" i="19"/>
  <c r="N27" i="19"/>
  <c r="J27" i="19"/>
  <c r="F27" i="19"/>
  <c r="O27" i="19"/>
  <c r="N28" i="19"/>
  <c r="J28" i="19"/>
  <c r="F28" i="19"/>
  <c r="O28" i="19"/>
  <c r="N29" i="19"/>
  <c r="J29" i="19"/>
  <c r="F29" i="19"/>
  <c r="O29" i="19"/>
  <c r="N30" i="19"/>
  <c r="J30" i="19"/>
  <c r="F30" i="19"/>
  <c r="O30" i="19"/>
  <c r="N31" i="19"/>
  <c r="J31" i="19"/>
  <c r="F31" i="19"/>
  <c r="O31" i="19"/>
  <c r="N32" i="19"/>
  <c r="J32" i="19"/>
  <c r="F32" i="19"/>
  <c r="O32" i="19"/>
  <c r="N33" i="19"/>
  <c r="J33" i="19"/>
  <c r="F33" i="19"/>
  <c r="O33" i="19"/>
  <c r="N34" i="19"/>
  <c r="J34" i="19"/>
  <c r="F34" i="19"/>
  <c r="O34" i="19"/>
  <c r="N35" i="19"/>
  <c r="J35" i="19"/>
  <c r="F35" i="19"/>
  <c r="O35" i="19"/>
  <c r="N36" i="19"/>
  <c r="J36" i="19"/>
  <c r="F36" i="19"/>
  <c r="O36" i="19"/>
  <c r="N37" i="19"/>
  <c r="J37" i="19"/>
  <c r="F37" i="19"/>
  <c r="O37" i="19"/>
  <c r="N38" i="19"/>
  <c r="J38" i="19"/>
  <c r="F38" i="19"/>
  <c r="O38" i="19"/>
  <c r="N39" i="19"/>
  <c r="J39" i="19"/>
  <c r="F39" i="19"/>
  <c r="O39" i="19"/>
  <c r="N40" i="19"/>
  <c r="J40" i="19"/>
  <c r="F40" i="19"/>
  <c r="O40" i="19"/>
  <c r="N41" i="19"/>
  <c r="J41" i="19"/>
  <c r="F41" i="19"/>
  <c r="O41" i="19"/>
  <c r="N42" i="19"/>
  <c r="J42" i="19"/>
  <c r="F42" i="19"/>
  <c r="O42" i="19"/>
  <c r="N43" i="19"/>
  <c r="J43" i="19"/>
  <c r="F43" i="19"/>
  <c r="O43" i="19"/>
  <c r="N44" i="19"/>
  <c r="J44" i="19"/>
  <c r="F44" i="19"/>
  <c r="O44" i="19"/>
  <c r="N45" i="19"/>
  <c r="J45" i="19"/>
  <c r="F45" i="19"/>
  <c r="O45" i="19"/>
  <c r="N46" i="19"/>
  <c r="J46" i="19"/>
  <c r="F46" i="19"/>
  <c r="O46" i="19"/>
  <c r="N47" i="19"/>
  <c r="J47" i="19"/>
  <c r="F47" i="19"/>
  <c r="O47" i="19"/>
  <c r="N48" i="19"/>
  <c r="J48" i="19"/>
  <c r="F48" i="19"/>
  <c r="O48" i="19"/>
  <c r="N49" i="19"/>
  <c r="J49" i="19"/>
  <c r="F49" i="19"/>
  <c r="O49" i="19"/>
  <c r="N50" i="19"/>
  <c r="J50" i="19"/>
  <c r="F50" i="19"/>
  <c r="O50" i="19"/>
  <c r="N51" i="19"/>
  <c r="J51" i="19"/>
  <c r="F51" i="19"/>
  <c r="O51" i="19"/>
  <c r="N52" i="19"/>
  <c r="J52" i="19"/>
  <c r="F52" i="19"/>
  <c r="O52" i="19"/>
  <c r="O53" i="19"/>
  <c r="N54" i="19"/>
  <c r="J54" i="19"/>
  <c r="F54" i="19"/>
  <c r="O54" i="19"/>
  <c r="N55" i="19"/>
  <c r="J55" i="19"/>
  <c r="F55" i="19"/>
  <c r="O55" i="19"/>
  <c r="N56" i="19"/>
  <c r="J56" i="19"/>
  <c r="F56" i="19"/>
  <c r="O56" i="19"/>
  <c r="N57" i="19"/>
  <c r="J57" i="19"/>
  <c r="F57" i="19"/>
  <c r="O57" i="19"/>
  <c r="N58" i="19"/>
  <c r="J58" i="19"/>
  <c r="F58" i="19"/>
  <c r="O58" i="19"/>
  <c r="N59" i="19"/>
  <c r="J59" i="19"/>
  <c r="F59" i="19"/>
  <c r="O59" i="19"/>
  <c r="N60" i="19"/>
  <c r="J60" i="19"/>
  <c r="F60" i="19"/>
  <c r="O60" i="19"/>
  <c r="N61" i="19"/>
  <c r="J61" i="19"/>
  <c r="F61" i="19"/>
  <c r="O61" i="19"/>
  <c r="N62" i="19"/>
  <c r="J62" i="19"/>
  <c r="F62" i="19"/>
  <c r="O62" i="19"/>
  <c r="N63" i="19"/>
  <c r="J63" i="19"/>
  <c r="F63" i="19"/>
  <c r="O63" i="19"/>
  <c r="N64" i="19"/>
  <c r="J64" i="19"/>
  <c r="F64" i="19"/>
  <c r="O64" i="19"/>
  <c r="N65" i="19"/>
  <c r="J65" i="19"/>
  <c r="F65" i="19"/>
  <c r="O65" i="19"/>
  <c r="N66" i="19"/>
  <c r="J66" i="19"/>
  <c r="F66" i="19"/>
  <c r="O66" i="19"/>
  <c r="N67" i="19"/>
  <c r="J67" i="19"/>
  <c r="F67" i="19"/>
  <c r="O67" i="19"/>
  <c r="N68" i="19"/>
  <c r="J68" i="19"/>
  <c r="F68" i="19"/>
  <c r="O68" i="19"/>
  <c r="N69" i="19"/>
  <c r="J69" i="19"/>
  <c r="F69" i="19"/>
  <c r="O69" i="19"/>
  <c r="N70" i="19"/>
  <c r="J70" i="19"/>
  <c r="F70" i="19"/>
  <c r="O70" i="19"/>
  <c r="N71" i="19"/>
  <c r="J71" i="19"/>
  <c r="F71" i="19"/>
  <c r="O71" i="19"/>
  <c r="N73" i="19"/>
  <c r="J73" i="19"/>
  <c r="F73" i="19"/>
  <c r="O73" i="19"/>
  <c r="N74" i="19"/>
  <c r="J74" i="19"/>
  <c r="F74" i="19"/>
  <c r="O74" i="19"/>
  <c r="N75" i="19"/>
  <c r="J75" i="19"/>
  <c r="F75" i="19"/>
  <c r="O75" i="19"/>
  <c r="N76" i="19"/>
  <c r="J76" i="19"/>
  <c r="F76" i="19"/>
  <c r="O76" i="19"/>
  <c r="N77" i="19"/>
  <c r="J77" i="19"/>
  <c r="F77" i="19"/>
  <c r="O77" i="19"/>
  <c r="N78" i="19"/>
  <c r="J78" i="19"/>
  <c r="F78" i="19"/>
  <c r="O78" i="19"/>
  <c r="N79" i="19"/>
  <c r="J79" i="19"/>
  <c r="F79" i="19"/>
  <c r="O79" i="19"/>
  <c r="N80" i="19"/>
  <c r="J80" i="19"/>
  <c r="F80" i="19"/>
  <c r="O80" i="19"/>
  <c r="N81" i="19"/>
  <c r="J81" i="19"/>
  <c r="F81" i="19"/>
  <c r="O81" i="19"/>
  <c r="N82" i="19"/>
  <c r="J82" i="19"/>
  <c r="F82" i="19"/>
  <c r="O82" i="19"/>
  <c r="N83" i="19"/>
  <c r="J83" i="19"/>
  <c r="F83" i="19"/>
  <c r="O83" i="19"/>
  <c r="N84" i="19"/>
  <c r="J84" i="19"/>
  <c r="F84" i="19"/>
  <c r="O84" i="19"/>
  <c r="N85" i="19"/>
  <c r="J85" i="19"/>
  <c r="F85" i="19"/>
  <c r="O85" i="19"/>
  <c r="N86" i="19"/>
  <c r="J86" i="19"/>
  <c r="F86" i="19"/>
  <c r="O86" i="19"/>
  <c r="N87" i="19"/>
  <c r="J87" i="19"/>
  <c r="F87" i="19"/>
  <c r="O87" i="19"/>
  <c r="N88" i="19"/>
  <c r="J88" i="19"/>
  <c r="F88" i="19"/>
  <c r="O88" i="19"/>
  <c r="N89" i="19"/>
  <c r="J89" i="19"/>
  <c r="F89" i="19"/>
  <c r="O89" i="19"/>
  <c r="N90" i="19"/>
  <c r="J90" i="19"/>
  <c r="F90" i="19"/>
  <c r="O90" i="19"/>
  <c r="O91" i="19"/>
  <c r="O92" i="19"/>
  <c r="N53" i="19"/>
  <c r="N91" i="19"/>
  <c r="N92" i="19"/>
  <c r="M53" i="19"/>
  <c r="M91" i="19"/>
  <c r="M92" i="19"/>
  <c r="L53" i="19"/>
  <c r="L91" i="19"/>
  <c r="L92" i="19"/>
  <c r="K53" i="19"/>
  <c r="K91" i="19"/>
  <c r="K92" i="19"/>
  <c r="J53" i="19"/>
  <c r="J91" i="19"/>
  <c r="J92" i="19"/>
  <c r="I53" i="19"/>
  <c r="I91" i="19"/>
  <c r="I92" i="19"/>
  <c r="H53" i="19"/>
  <c r="H91" i="19"/>
  <c r="H92" i="19"/>
  <c r="G53" i="19"/>
  <c r="G91" i="19"/>
  <c r="G92" i="19"/>
  <c r="F53" i="19"/>
  <c r="F91" i="19"/>
  <c r="F92" i="19"/>
  <c r="E53" i="19"/>
  <c r="E91" i="19"/>
  <c r="E92" i="19"/>
  <c r="D53" i="19"/>
  <c r="D91" i="19"/>
  <c r="D92" i="19"/>
  <c r="C53" i="19"/>
  <c r="C91" i="19"/>
  <c r="C92" i="19"/>
  <c r="N4" i="20"/>
  <c r="J4" i="20"/>
  <c r="F4" i="20"/>
  <c r="O4" i="20"/>
  <c r="N5" i="20"/>
  <c r="J5" i="20"/>
  <c r="F5" i="20"/>
  <c r="O5" i="20"/>
  <c r="N6" i="20"/>
  <c r="J6" i="20"/>
  <c r="F6" i="20"/>
  <c r="O6" i="20"/>
  <c r="N7" i="20"/>
  <c r="J7" i="20"/>
  <c r="F7" i="20"/>
  <c r="O7" i="20"/>
  <c r="N8" i="20"/>
  <c r="J8" i="20"/>
  <c r="F8" i="20"/>
  <c r="O8" i="20"/>
  <c r="N9" i="20"/>
  <c r="J9" i="20"/>
  <c r="F9" i="20"/>
  <c r="O9" i="20"/>
  <c r="N10" i="20"/>
  <c r="J10" i="20"/>
  <c r="F10" i="20"/>
  <c r="O10" i="20"/>
  <c r="N11" i="20"/>
  <c r="J11" i="20"/>
  <c r="F11" i="20"/>
  <c r="O11" i="20"/>
  <c r="N12" i="20"/>
  <c r="J12" i="20"/>
  <c r="F12" i="20"/>
  <c r="O12" i="20"/>
  <c r="N13" i="20"/>
  <c r="J13" i="20"/>
  <c r="F13" i="20"/>
  <c r="O13" i="20"/>
  <c r="N14" i="20"/>
  <c r="J14" i="20"/>
  <c r="F14" i="20"/>
  <c r="O14" i="20"/>
  <c r="N15" i="20"/>
  <c r="J15" i="20"/>
  <c r="F15" i="20"/>
  <c r="O15" i="20"/>
  <c r="N16" i="20"/>
  <c r="J16" i="20"/>
  <c r="F16" i="20"/>
  <c r="O16" i="20"/>
  <c r="N17" i="20"/>
  <c r="J17" i="20"/>
  <c r="F17" i="20"/>
  <c r="O17" i="20"/>
  <c r="N18" i="20"/>
  <c r="J18" i="20"/>
  <c r="F18" i="20"/>
  <c r="O18" i="20"/>
  <c r="N19" i="20"/>
  <c r="J19" i="20"/>
  <c r="F19" i="20"/>
  <c r="O19" i="20"/>
  <c r="N20" i="20"/>
  <c r="J20" i="20"/>
  <c r="F20" i="20"/>
  <c r="O20" i="20"/>
  <c r="N21" i="20"/>
  <c r="J21" i="20"/>
  <c r="F21" i="20"/>
  <c r="O21" i="20"/>
  <c r="N22" i="20"/>
  <c r="J22" i="20"/>
  <c r="F22" i="20"/>
  <c r="O22" i="20"/>
  <c r="N23" i="20"/>
  <c r="J23" i="20"/>
  <c r="F23" i="20"/>
  <c r="O23" i="20"/>
  <c r="N24" i="20"/>
  <c r="J24" i="20"/>
  <c r="F24" i="20"/>
  <c r="O24" i="20"/>
  <c r="N25" i="20"/>
  <c r="J25" i="20"/>
  <c r="F25" i="20"/>
  <c r="O25" i="20"/>
  <c r="N26" i="20"/>
  <c r="J26" i="20"/>
  <c r="F26" i="20"/>
  <c r="O26" i="20"/>
  <c r="N27" i="20"/>
  <c r="J27" i="20"/>
  <c r="F27" i="20"/>
  <c r="O27" i="20"/>
  <c r="N28" i="20"/>
  <c r="J28" i="20"/>
  <c r="F28" i="20"/>
  <c r="O28" i="20"/>
  <c r="N29" i="20"/>
  <c r="J29" i="20"/>
  <c r="F29" i="20"/>
  <c r="O29" i="20"/>
  <c r="N30" i="20"/>
  <c r="J30" i="20"/>
  <c r="F30" i="20"/>
  <c r="O30" i="20"/>
  <c r="N31" i="20"/>
  <c r="J31" i="20"/>
  <c r="F31" i="20"/>
  <c r="O31" i="20"/>
  <c r="N32" i="20"/>
  <c r="J32" i="20"/>
  <c r="F32" i="20"/>
  <c r="O32" i="20"/>
  <c r="N33" i="20"/>
  <c r="J33" i="20"/>
  <c r="F33" i="20"/>
  <c r="O33" i="20"/>
  <c r="N34" i="20"/>
  <c r="J34" i="20"/>
  <c r="F34" i="20"/>
  <c r="O34" i="20"/>
  <c r="N35" i="20"/>
  <c r="J35" i="20"/>
  <c r="F35" i="20"/>
  <c r="O35" i="20"/>
  <c r="N36" i="20"/>
  <c r="J36" i="20"/>
  <c r="F36" i="20"/>
  <c r="O36" i="20"/>
  <c r="N37" i="20"/>
  <c r="J37" i="20"/>
  <c r="F37" i="20"/>
  <c r="O37" i="20"/>
  <c r="N38" i="20"/>
  <c r="J38" i="20"/>
  <c r="F38" i="20"/>
  <c r="O38" i="20"/>
  <c r="N39" i="20"/>
  <c r="J39" i="20"/>
  <c r="F39" i="20"/>
  <c r="O39" i="20"/>
  <c r="N40" i="20"/>
  <c r="J40" i="20"/>
  <c r="F40" i="20"/>
  <c r="O40" i="20"/>
  <c r="N41" i="20"/>
  <c r="J41" i="20"/>
  <c r="F41" i="20"/>
  <c r="O41" i="20"/>
  <c r="N42" i="20"/>
  <c r="J42" i="20"/>
  <c r="F42" i="20"/>
  <c r="O42" i="20"/>
  <c r="N43" i="20"/>
  <c r="J43" i="20"/>
  <c r="F43" i="20"/>
  <c r="O43" i="20"/>
  <c r="N44" i="20"/>
  <c r="J44" i="20"/>
  <c r="F44" i="20"/>
  <c r="O44" i="20"/>
  <c r="N45" i="20"/>
  <c r="J45" i="20"/>
  <c r="F45" i="20"/>
  <c r="O45" i="20"/>
  <c r="N46" i="20"/>
  <c r="J46" i="20"/>
  <c r="F46" i="20"/>
  <c r="O46" i="20"/>
  <c r="N47" i="20"/>
  <c r="J47" i="20"/>
  <c r="F47" i="20"/>
  <c r="O47" i="20"/>
  <c r="N48" i="20"/>
  <c r="J48" i="20"/>
  <c r="F48" i="20"/>
  <c r="O48" i="20"/>
  <c r="N49" i="20"/>
  <c r="J49" i="20"/>
  <c r="F49" i="20"/>
  <c r="O49" i="20"/>
  <c r="N50" i="20"/>
  <c r="J50" i="20"/>
  <c r="F50" i="20"/>
  <c r="O50" i="20"/>
  <c r="N51" i="20"/>
  <c r="J51" i="20"/>
  <c r="F51" i="20"/>
  <c r="O51" i="20"/>
  <c r="N52" i="20"/>
  <c r="J52" i="20"/>
  <c r="F52" i="20"/>
  <c r="O52" i="20"/>
  <c r="O53" i="20"/>
  <c r="N54" i="20"/>
  <c r="J54" i="20"/>
  <c r="F54" i="20"/>
  <c r="O54" i="20"/>
  <c r="N55" i="20"/>
  <c r="J55" i="20"/>
  <c r="F55" i="20"/>
  <c r="O55" i="20"/>
  <c r="N56" i="20"/>
  <c r="J56" i="20"/>
  <c r="F56" i="20"/>
  <c r="O56" i="20"/>
  <c r="N57" i="20"/>
  <c r="J57" i="20"/>
  <c r="F57" i="20"/>
  <c r="O57" i="20"/>
  <c r="N58" i="20"/>
  <c r="J58" i="20"/>
  <c r="F58" i="20"/>
  <c r="O58" i="20"/>
  <c r="N59" i="20"/>
  <c r="J59" i="20"/>
  <c r="F59" i="20"/>
  <c r="O59" i="20"/>
  <c r="N60" i="20"/>
  <c r="J60" i="20"/>
  <c r="F60" i="20"/>
  <c r="O60" i="20"/>
  <c r="N61" i="20"/>
  <c r="J61" i="20"/>
  <c r="F61" i="20"/>
  <c r="O61" i="20"/>
  <c r="N62" i="20"/>
  <c r="J62" i="20"/>
  <c r="F62" i="20"/>
  <c r="O62" i="20"/>
  <c r="N63" i="20"/>
  <c r="J63" i="20"/>
  <c r="F63" i="20"/>
  <c r="O63" i="20"/>
  <c r="N64" i="20"/>
  <c r="J64" i="20"/>
  <c r="F64" i="20"/>
  <c r="O64" i="20"/>
  <c r="N65" i="20"/>
  <c r="J65" i="20"/>
  <c r="F65" i="20"/>
  <c r="O65" i="20"/>
  <c r="N66" i="20"/>
  <c r="J66" i="20"/>
  <c r="F66" i="20"/>
  <c r="O66" i="20"/>
  <c r="N67" i="20"/>
  <c r="J67" i="20"/>
  <c r="F67" i="20"/>
  <c r="O67" i="20"/>
  <c r="N68" i="20"/>
  <c r="J68" i="20"/>
  <c r="F68" i="20"/>
  <c r="O68" i="20"/>
  <c r="N69" i="20"/>
  <c r="J69" i="20"/>
  <c r="F69" i="20"/>
  <c r="O69" i="20"/>
  <c r="N70" i="20"/>
  <c r="J70" i="20"/>
  <c r="F70" i="20"/>
  <c r="O70" i="20"/>
  <c r="N71" i="20"/>
  <c r="J71" i="20"/>
  <c r="F71" i="20"/>
  <c r="O71" i="20"/>
  <c r="N73" i="20"/>
  <c r="J73" i="20"/>
  <c r="F73" i="20"/>
  <c r="O73" i="20"/>
  <c r="N74" i="20"/>
  <c r="J74" i="20"/>
  <c r="F74" i="20"/>
  <c r="O74" i="20"/>
  <c r="N75" i="20"/>
  <c r="J75" i="20"/>
  <c r="F75" i="20"/>
  <c r="O75" i="20"/>
  <c r="N76" i="20"/>
  <c r="J76" i="20"/>
  <c r="F76" i="20"/>
  <c r="O76" i="20"/>
  <c r="N77" i="20"/>
  <c r="J77" i="20"/>
  <c r="F77" i="20"/>
  <c r="O77" i="20"/>
  <c r="N78" i="20"/>
  <c r="J78" i="20"/>
  <c r="F78" i="20"/>
  <c r="O78" i="20"/>
  <c r="N79" i="20"/>
  <c r="J79" i="20"/>
  <c r="F79" i="20"/>
  <c r="O79" i="20"/>
  <c r="N80" i="20"/>
  <c r="J80" i="20"/>
  <c r="F80" i="20"/>
  <c r="O80" i="20"/>
  <c r="N81" i="20"/>
  <c r="J81" i="20"/>
  <c r="F81" i="20"/>
  <c r="O81" i="20"/>
  <c r="N82" i="20"/>
  <c r="J82" i="20"/>
  <c r="F82" i="20"/>
  <c r="O82" i="20"/>
  <c r="N83" i="20"/>
  <c r="J83" i="20"/>
  <c r="F83" i="20"/>
  <c r="O83" i="20"/>
  <c r="N84" i="20"/>
  <c r="J84" i="20"/>
  <c r="F84" i="20"/>
  <c r="O84" i="20"/>
  <c r="N85" i="20"/>
  <c r="J85" i="20"/>
  <c r="F85" i="20"/>
  <c r="O85" i="20"/>
  <c r="N86" i="20"/>
  <c r="J86" i="20"/>
  <c r="F86" i="20"/>
  <c r="O86" i="20"/>
  <c r="N87" i="20"/>
  <c r="J87" i="20"/>
  <c r="F87" i="20"/>
  <c r="O87" i="20"/>
  <c r="N88" i="20"/>
  <c r="J88" i="20"/>
  <c r="F88" i="20"/>
  <c r="O88" i="20"/>
  <c r="N89" i="20"/>
  <c r="J89" i="20"/>
  <c r="F89" i="20"/>
  <c r="O89" i="20"/>
  <c r="N90" i="20"/>
  <c r="J90" i="20"/>
  <c r="F90" i="20"/>
  <c r="O90" i="20"/>
  <c r="O91" i="20"/>
  <c r="O92" i="20"/>
  <c r="N53" i="20"/>
  <c r="N91" i="20"/>
  <c r="N92" i="20"/>
  <c r="M53" i="20"/>
  <c r="M91" i="20"/>
  <c r="M92" i="20"/>
  <c r="L53" i="20"/>
  <c r="L91" i="20"/>
  <c r="L92" i="20"/>
  <c r="K53" i="20"/>
  <c r="K91" i="20"/>
  <c r="K92" i="20"/>
  <c r="J53" i="20"/>
  <c r="J91" i="20"/>
  <c r="J92" i="20"/>
  <c r="I53" i="20"/>
  <c r="I91" i="20"/>
  <c r="I92" i="20"/>
  <c r="H53" i="20"/>
  <c r="H91" i="20"/>
  <c r="H92" i="20"/>
  <c r="G53" i="20"/>
  <c r="G91" i="20"/>
  <c r="G92" i="20"/>
  <c r="F53" i="20"/>
  <c r="F91" i="20"/>
  <c r="F92" i="20"/>
  <c r="E53" i="20"/>
  <c r="E91" i="20"/>
  <c r="E92" i="20"/>
  <c r="D53" i="20"/>
  <c r="D91" i="20"/>
  <c r="D92" i="20"/>
  <c r="C53" i="20"/>
  <c r="C91" i="20"/>
  <c r="C92" i="20"/>
  <c r="N4" i="21"/>
  <c r="J4" i="21"/>
  <c r="F4" i="21"/>
  <c r="O4" i="21"/>
  <c r="N5" i="21"/>
  <c r="J5" i="21"/>
  <c r="F5" i="21"/>
  <c r="O5" i="21"/>
  <c r="N6" i="21"/>
  <c r="J6" i="21"/>
  <c r="F6" i="21"/>
  <c r="O6" i="21"/>
  <c r="N7" i="21"/>
  <c r="J7" i="21"/>
  <c r="F7" i="21"/>
  <c r="O7" i="21"/>
  <c r="N8" i="21"/>
  <c r="J8" i="21"/>
  <c r="F8" i="21"/>
  <c r="O8" i="21"/>
  <c r="N9" i="21"/>
  <c r="J9" i="21"/>
  <c r="F9" i="21"/>
  <c r="O9" i="21"/>
  <c r="N10" i="21"/>
  <c r="J10" i="21"/>
  <c r="F10" i="21"/>
  <c r="O10" i="21"/>
  <c r="N11" i="21"/>
  <c r="J11" i="21"/>
  <c r="F11" i="21"/>
  <c r="O11" i="21"/>
  <c r="N12" i="21"/>
  <c r="J12" i="21"/>
  <c r="F12" i="21"/>
  <c r="O12" i="21"/>
  <c r="N13" i="21"/>
  <c r="J13" i="21"/>
  <c r="F13" i="21"/>
  <c r="O13" i="21"/>
  <c r="N14" i="21"/>
  <c r="J14" i="21"/>
  <c r="F14" i="21"/>
  <c r="O14" i="21"/>
  <c r="N15" i="21"/>
  <c r="J15" i="21"/>
  <c r="F15" i="21"/>
  <c r="O15" i="21"/>
  <c r="N16" i="21"/>
  <c r="J16" i="21"/>
  <c r="F16" i="21"/>
  <c r="O16" i="21"/>
  <c r="N17" i="21"/>
  <c r="J17" i="21"/>
  <c r="F17" i="21"/>
  <c r="O17" i="21"/>
  <c r="N18" i="21"/>
  <c r="J18" i="21"/>
  <c r="F18" i="21"/>
  <c r="O18" i="21"/>
  <c r="N19" i="21"/>
  <c r="J19" i="21"/>
  <c r="F19" i="21"/>
  <c r="O19" i="21"/>
  <c r="N20" i="21"/>
  <c r="J20" i="21"/>
  <c r="F20" i="21"/>
  <c r="O20" i="21"/>
  <c r="N21" i="21"/>
  <c r="J21" i="21"/>
  <c r="F21" i="21"/>
  <c r="O21" i="21"/>
  <c r="N22" i="21"/>
  <c r="J22" i="21"/>
  <c r="F22" i="21"/>
  <c r="O22" i="21"/>
  <c r="N23" i="21"/>
  <c r="J23" i="21"/>
  <c r="F23" i="21"/>
  <c r="O23" i="21"/>
  <c r="N24" i="21"/>
  <c r="J24" i="21"/>
  <c r="F24" i="21"/>
  <c r="O24" i="21"/>
  <c r="N25" i="21"/>
  <c r="J25" i="21"/>
  <c r="F25" i="21"/>
  <c r="O25" i="21"/>
  <c r="N26" i="21"/>
  <c r="J26" i="21"/>
  <c r="F26" i="21"/>
  <c r="O26" i="21"/>
  <c r="N27" i="21"/>
  <c r="J27" i="21"/>
  <c r="F27" i="21"/>
  <c r="O27" i="21"/>
  <c r="N28" i="21"/>
  <c r="J28" i="21"/>
  <c r="F28" i="21"/>
  <c r="O28" i="21"/>
  <c r="N29" i="21"/>
  <c r="J29" i="21"/>
  <c r="F29" i="21"/>
  <c r="O29" i="21"/>
  <c r="N30" i="21"/>
  <c r="J30" i="21"/>
  <c r="F30" i="21"/>
  <c r="O30" i="21"/>
  <c r="N31" i="21"/>
  <c r="J31" i="21"/>
  <c r="F31" i="21"/>
  <c r="O31" i="21"/>
  <c r="N32" i="21"/>
  <c r="J32" i="21"/>
  <c r="F32" i="21"/>
  <c r="O32" i="21"/>
  <c r="N33" i="21"/>
  <c r="J33" i="21"/>
  <c r="F33" i="21"/>
  <c r="O33" i="21"/>
  <c r="N34" i="21"/>
  <c r="J34" i="21"/>
  <c r="F34" i="21"/>
  <c r="O34" i="21"/>
  <c r="N35" i="21"/>
  <c r="J35" i="21"/>
  <c r="F35" i="21"/>
  <c r="O35" i="21"/>
  <c r="N36" i="21"/>
  <c r="J36" i="21"/>
  <c r="F36" i="21"/>
  <c r="O36" i="21"/>
  <c r="N37" i="21"/>
  <c r="J37" i="21"/>
  <c r="F37" i="21"/>
  <c r="O37" i="21"/>
  <c r="N38" i="21"/>
  <c r="J38" i="21"/>
  <c r="F38" i="21"/>
  <c r="O38" i="21"/>
  <c r="N39" i="21"/>
  <c r="J39" i="21"/>
  <c r="F39" i="21"/>
  <c r="O39" i="21"/>
  <c r="N40" i="21"/>
  <c r="J40" i="21"/>
  <c r="F40" i="21"/>
  <c r="O40" i="21"/>
  <c r="N41" i="21"/>
  <c r="J41" i="21"/>
  <c r="F41" i="21"/>
  <c r="O41" i="21"/>
  <c r="N42" i="21"/>
  <c r="J42" i="21"/>
  <c r="F42" i="21"/>
  <c r="O42" i="21"/>
  <c r="N43" i="21"/>
  <c r="J43" i="21"/>
  <c r="F43" i="21"/>
  <c r="O43" i="21"/>
  <c r="N44" i="21"/>
  <c r="J44" i="21"/>
  <c r="F44" i="21"/>
  <c r="O44" i="21"/>
  <c r="N45" i="21"/>
  <c r="J45" i="21"/>
  <c r="F45" i="21"/>
  <c r="O45" i="21"/>
  <c r="N46" i="21"/>
  <c r="J46" i="21"/>
  <c r="F46" i="21"/>
  <c r="O46" i="21"/>
  <c r="N47" i="21"/>
  <c r="J47" i="21"/>
  <c r="F47" i="21"/>
  <c r="O47" i="21"/>
  <c r="N48" i="21"/>
  <c r="J48" i="21"/>
  <c r="F48" i="21"/>
  <c r="O48" i="21"/>
  <c r="N49" i="21"/>
  <c r="J49" i="21"/>
  <c r="F49" i="21"/>
  <c r="O49" i="21"/>
  <c r="N50" i="21"/>
  <c r="J50" i="21"/>
  <c r="F50" i="21"/>
  <c r="O50" i="21"/>
  <c r="N51" i="21"/>
  <c r="J51" i="21"/>
  <c r="F51" i="21"/>
  <c r="O51" i="21"/>
  <c r="N52" i="21"/>
  <c r="J52" i="21"/>
  <c r="F52" i="21"/>
  <c r="O52" i="21"/>
  <c r="O53" i="21"/>
  <c r="N54" i="21"/>
  <c r="J54" i="21"/>
  <c r="F54" i="21"/>
  <c r="O54" i="21"/>
  <c r="N55" i="21"/>
  <c r="J55" i="21"/>
  <c r="F55" i="21"/>
  <c r="O55" i="21"/>
  <c r="N56" i="21"/>
  <c r="J56" i="21"/>
  <c r="F56" i="21"/>
  <c r="O56" i="21"/>
  <c r="N57" i="21"/>
  <c r="J57" i="21"/>
  <c r="F57" i="21"/>
  <c r="O57" i="21"/>
  <c r="N58" i="21"/>
  <c r="J58" i="21"/>
  <c r="F58" i="21"/>
  <c r="O58" i="21"/>
  <c r="N59" i="21"/>
  <c r="J59" i="21"/>
  <c r="F59" i="21"/>
  <c r="O59" i="21"/>
  <c r="N60" i="21"/>
  <c r="J60" i="21"/>
  <c r="F60" i="21"/>
  <c r="O60" i="21"/>
  <c r="N61" i="21"/>
  <c r="J61" i="21"/>
  <c r="F61" i="21"/>
  <c r="O61" i="21"/>
  <c r="N62" i="21"/>
  <c r="J62" i="21"/>
  <c r="F62" i="21"/>
  <c r="O62" i="21"/>
  <c r="N63" i="21"/>
  <c r="J63" i="21"/>
  <c r="F63" i="21"/>
  <c r="O63" i="21"/>
  <c r="N64" i="21"/>
  <c r="J64" i="21"/>
  <c r="F64" i="21"/>
  <c r="O64" i="21"/>
  <c r="N65" i="21"/>
  <c r="J65" i="21"/>
  <c r="F65" i="21"/>
  <c r="O65" i="21"/>
  <c r="N66" i="21"/>
  <c r="J66" i="21"/>
  <c r="F66" i="21"/>
  <c r="O66" i="21"/>
  <c r="N67" i="21"/>
  <c r="J67" i="21"/>
  <c r="F67" i="21"/>
  <c r="O67" i="21"/>
  <c r="N68" i="21"/>
  <c r="J68" i="21"/>
  <c r="F68" i="21"/>
  <c r="O68" i="21"/>
  <c r="N69" i="21"/>
  <c r="J69" i="21"/>
  <c r="F69" i="21"/>
  <c r="O69" i="21"/>
  <c r="N70" i="21"/>
  <c r="J70" i="21"/>
  <c r="F70" i="21"/>
  <c r="O70" i="21"/>
  <c r="N71" i="21"/>
  <c r="J71" i="21"/>
  <c r="F71" i="21"/>
  <c r="O71" i="21"/>
  <c r="N73" i="21"/>
  <c r="J73" i="21"/>
  <c r="F73" i="21"/>
  <c r="O73" i="21"/>
  <c r="N74" i="21"/>
  <c r="J74" i="21"/>
  <c r="F74" i="21"/>
  <c r="O74" i="21"/>
  <c r="N75" i="21"/>
  <c r="J75" i="21"/>
  <c r="F75" i="21"/>
  <c r="O75" i="21"/>
  <c r="N76" i="21"/>
  <c r="J76" i="21"/>
  <c r="F76" i="21"/>
  <c r="O76" i="21"/>
  <c r="N77" i="21"/>
  <c r="J77" i="21"/>
  <c r="F77" i="21"/>
  <c r="O77" i="21"/>
  <c r="N78" i="21"/>
  <c r="J78" i="21"/>
  <c r="F78" i="21"/>
  <c r="O78" i="21"/>
  <c r="N79" i="21"/>
  <c r="J79" i="21"/>
  <c r="F79" i="21"/>
  <c r="O79" i="21"/>
  <c r="N80" i="21"/>
  <c r="J80" i="21"/>
  <c r="F80" i="21"/>
  <c r="O80" i="21"/>
  <c r="N81" i="21"/>
  <c r="J81" i="21"/>
  <c r="F81" i="21"/>
  <c r="O81" i="21"/>
  <c r="N82" i="21"/>
  <c r="J82" i="21"/>
  <c r="F82" i="21"/>
  <c r="O82" i="21"/>
  <c r="N83" i="21"/>
  <c r="J83" i="21"/>
  <c r="F83" i="21"/>
  <c r="O83" i="21"/>
  <c r="N84" i="21"/>
  <c r="J84" i="21"/>
  <c r="F84" i="21"/>
  <c r="O84" i="21"/>
  <c r="N85" i="21"/>
  <c r="J85" i="21"/>
  <c r="F85" i="21"/>
  <c r="O85" i="21"/>
  <c r="N86" i="21"/>
  <c r="J86" i="21"/>
  <c r="F86" i="21"/>
  <c r="O86" i="21"/>
  <c r="N87" i="21"/>
  <c r="J87" i="21"/>
  <c r="F87" i="21"/>
  <c r="O87" i="21"/>
  <c r="N88" i="21"/>
  <c r="J88" i="21"/>
  <c r="F88" i="21"/>
  <c r="O88" i="21"/>
  <c r="N89" i="21"/>
  <c r="J89" i="21"/>
  <c r="F89" i="21"/>
  <c r="O89" i="21"/>
  <c r="N90" i="21"/>
  <c r="J90" i="21"/>
  <c r="F90" i="21"/>
  <c r="O90" i="21"/>
  <c r="O91" i="21"/>
  <c r="O92" i="21"/>
  <c r="N53" i="21"/>
  <c r="N91" i="21"/>
  <c r="N92" i="21"/>
  <c r="M53" i="21"/>
  <c r="M91" i="21"/>
  <c r="M92" i="21"/>
  <c r="L53" i="21"/>
  <c r="L91" i="21"/>
  <c r="L92" i="21"/>
  <c r="K53" i="21"/>
  <c r="K91" i="21"/>
  <c r="K92" i="21"/>
  <c r="J53" i="21"/>
  <c r="J91" i="21"/>
  <c r="J92" i="21"/>
  <c r="I53" i="21"/>
  <c r="I91" i="21"/>
  <c r="I92" i="21"/>
  <c r="H53" i="21"/>
  <c r="H91" i="21"/>
  <c r="H92" i="21"/>
  <c r="G53" i="21"/>
  <c r="G91" i="21"/>
  <c r="G92" i="21"/>
  <c r="F53" i="21"/>
  <c r="F91" i="21"/>
  <c r="F92" i="21"/>
  <c r="E53" i="21"/>
  <c r="E91" i="21"/>
  <c r="E92" i="21"/>
  <c r="D53" i="21"/>
  <c r="D91" i="21"/>
  <c r="D92" i="21"/>
  <c r="C53" i="21"/>
  <c r="C91" i="21"/>
  <c r="C92" i="21"/>
  <c r="N4" i="22"/>
  <c r="J4" i="22"/>
  <c r="F4" i="22"/>
  <c r="O4" i="22"/>
  <c r="N5" i="22"/>
  <c r="J5" i="22"/>
  <c r="F5" i="22"/>
  <c r="O5" i="22"/>
  <c r="N6" i="22"/>
  <c r="J6" i="22"/>
  <c r="F6" i="22"/>
  <c r="O6" i="22"/>
  <c r="N7" i="22"/>
  <c r="J7" i="22"/>
  <c r="F7" i="22"/>
  <c r="O7" i="22"/>
  <c r="N8" i="22"/>
  <c r="J8" i="22"/>
  <c r="F8" i="22"/>
  <c r="O8" i="22"/>
  <c r="N9" i="22"/>
  <c r="J9" i="22"/>
  <c r="F9" i="22"/>
  <c r="O9" i="22"/>
  <c r="N10" i="22"/>
  <c r="J10" i="22"/>
  <c r="F10" i="22"/>
  <c r="O10" i="22"/>
  <c r="N11" i="22"/>
  <c r="J11" i="22"/>
  <c r="F11" i="22"/>
  <c r="O11" i="22"/>
  <c r="N12" i="22"/>
  <c r="J12" i="22"/>
  <c r="F12" i="22"/>
  <c r="O12" i="22"/>
  <c r="N13" i="22"/>
  <c r="J13" i="22"/>
  <c r="F13" i="22"/>
  <c r="O13" i="22"/>
  <c r="N14" i="22"/>
  <c r="J14" i="22"/>
  <c r="F14" i="22"/>
  <c r="O14" i="22"/>
  <c r="N15" i="22"/>
  <c r="J15" i="22"/>
  <c r="F15" i="22"/>
  <c r="O15" i="22"/>
  <c r="N16" i="22"/>
  <c r="J16" i="22"/>
  <c r="F16" i="22"/>
  <c r="O16" i="22"/>
  <c r="N17" i="22"/>
  <c r="J17" i="22"/>
  <c r="F17" i="22"/>
  <c r="O17" i="22"/>
  <c r="N18" i="22"/>
  <c r="J18" i="22"/>
  <c r="F18" i="22"/>
  <c r="O18" i="22"/>
  <c r="N19" i="22"/>
  <c r="J19" i="22"/>
  <c r="F19" i="22"/>
  <c r="O19" i="22"/>
  <c r="N20" i="22"/>
  <c r="J20" i="22"/>
  <c r="F20" i="22"/>
  <c r="O20" i="22"/>
  <c r="N21" i="22"/>
  <c r="J21" i="22"/>
  <c r="F21" i="22"/>
  <c r="O21" i="22"/>
  <c r="N22" i="22"/>
  <c r="J22" i="22"/>
  <c r="F22" i="22"/>
  <c r="O22" i="22"/>
  <c r="N23" i="22"/>
  <c r="J23" i="22"/>
  <c r="F23" i="22"/>
  <c r="O23" i="22"/>
  <c r="N24" i="22"/>
  <c r="J24" i="22"/>
  <c r="F24" i="22"/>
  <c r="O24" i="22"/>
  <c r="N25" i="22"/>
  <c r="J25" i="22"/>
  <c r="F25" i="22"/>
  <c r="O25" i="22"/>
  <c r="N26" i="22"/>
  <c r="J26" i="22"/>
  <c r="F26" i="22"/>
  <c r="O26" i="22"/>
  <c r="N27" i="22"/>
  <c r="J27" i="22"/>
  <c r="F27" i="22"/>
  <c r="O27" i="22"/>
  <c r="N28" i="22"/>
  <c r="J28" i="22"/>
  <c r="F28" i="22"/>
  <c r="O28" i="22"/>
  <c r="N29" i="22"/>
  <c r="J29" i="22"/>
  <c r="F29" i="22"/>
  <c r="O29" i="22"/>
  <c r="N30" i="22"/>
  <c r="J30" i="22"/>
  <c r="F30" i="22"/>
  <c r="O30" i="22"/>
  <c r="N31" i="22"/>
  <c r="J31" i="22"/>
  <c r="F31" i="22"/>
  <c r="O31" i="22"/>
  <c r="N32" i="22"/>
  <c r="J32" i="22"/>
  <c r="F32" i="22"/>
  <c r="O32" i="22"/>
  <c r="N33" i="22"/>
  <c r="J33" i="22"/>
  <c r="F33" i="22"/>
  <c r="O33" i="22"/>
  <c r="N34" i="22"/>
  <c r="J34" i="22"/>
  <c r="F34" i="22"/>
  <c r="O34" i="22"/>
  <c r="N35" i="22"/>
  <c r="J35" i="22"/>
  <c r="F35" i="22"/>
  <c r="O35" i="22"/>
  <c r="N36" i="22"/>
  <c r="J36" i="22"/>
  <c r="F36" i="22"/>
  <c r="O36" i="22"/>
  <c r="N37" i="22"/>
  <c r="J37" i="22"/>
  <c r="F37" i="22"/>
  <c r="O37" i="22"/>
  <c r="N38" i="22"/>
  <c r="J38" i="22"/>
  <c r="F38" i="22"/>
  <c r="O38" i="22"/>
  <c r="N39" i="22"/>
  <c r="J39" i="22"/>
  <c r="F39" i="22"/>
  <c r="O39" i="22"/>
  <c r="N40" i="22"/>
  <c r="J40" i="22"/>
  <c r="F40" i="22"/>
  <c r="O40" i="22"/>
  <c r="N41" i="22"/>
  <c r="J41" i="22"/>
  <c r="F41" i="22"/>
  <c r="O41" i="22"/>
  <c r="N42" i="22"/>
  <c r="J42" i="22"/>
  <c r="F42" i="22"/>
  <c r="O42" i="22"/>
  <c r="N43" i="22"/>
  <c r="J43" i="22"/>
  <c r="F43" i="22"/>
  <c r="O43" i="22"/>
  <c r="N44" i="22"/>
  <c r="J44" i="22"/>
  <c r="F44" i="22"/>
  <c r="O44" i="22"/>
  <c r="N45" i="22"/>
  <c r="J45" i="22"/>
  <c r="F45" i="22"/>
  <c r="O45" i="22"/>
  <c r="N46" i="22"/>
  <c r="J46" i="22"/>
  <c r="F46" i="22"/>
  <c r="O46" i="22"/>
  <c r="N47" i="22"/>
  <c r="J47" i="22"/>
  <c r="F47" i="22"/>
  <c r="O47" i="22"/>
  <c r="N48" i="22"/>
  <c r="J48" i="22"/>
  <c r="F48" i="22"/>
  <c r="O48" i="22"/>
  <c r="N49" i="22"/>
  <c r="J49" i="22"/>
  <c r="F49" i="22"/>
  <c r="O49" i="22"/>
  <c r="N50" i="22"/>
  <c r="J50" i="22"/>
  <c r="F50" i="22"/>
  <c r="O50" i="22"/>
  <c r="N51" i="22"/>
  <c r="J51" i="22"/>
  <c r="F51" i="22"/>
  <c r="O51" i="22"/>
  <c r="N52" i="22"/>
  <c r="J52" i="22"/>
  <c r="F52" i="22"/>
  <c r="O52" i="22"/>
  <c r="O53" i="22"/>
  <c r="N54" i="22"/>
  <c r="J54" i="22"/>
  <c r="F54" i="22"/>
  <c r="O54" i="22"/>
  <c r="N55" i="22"/>
  <c r="J55" i="22"/>
  <c r="F55" i="22"/>
  <c r="O55" i="22"/>
  <c r="N56" i="22"/>
  <c r="J56" i="22"/>
  <c r="F56" i="22"/>
  <c r="O56" i="22"/>
  <c r="N57" i="22"/>
  <c r="J57" i="22"/>
  <c r="F57" i="22"/>
  <c r="O57" i="22"/>
  <c r="N58" i="22"/>
  <c r="J58" i="22"/>
  <c r="F58" i="22"/>
  <c r="O58" i="22"/>
  <c r="N59" i="22"/>
  <c r="J59" i="22"/>
  <c r="F59" i="22"/>
  <c r="O59" i="22"/>
  <c r="N60" i="22"/>
  <c r="J60" i="22"/>
  <c r="F60" i="22"/>
  <c r="O60" i="22"/>
  <c r="N61" i="22"/>
  <c r="J61" i="22"/>
  <c r="F61" i="22"/>
  <c r="O61" i="22"/>
  <c r="N62" i="22"/>
  <c r="J62" i="22"/>
  <c r="F62" i="22"/>
  <c r="O62" i="22"/>
  <c r="N63" i="22"/>
  <c r="J63" i="22"/>
  <c r="F63" i="22"/>
  <c r="O63" i="22"/>
  <c r="N64" i="22"/>
  <c r="J64" i="22"/>
  <c r="F64" i="22"/>
  <c r="O64" i="22"/>
  <c r="N65" i="22"/>
  <c r="J65" i="22"/>
  <c r="F65" i="22"/>
  <c r="O65" i="22"/>
  <c r="N66" i="22"/>
  <c r="J66" i="22"/>
  <c r="F66" i="22"/>
  <c r="O66" i="22"/>
  <c r="N67" i="22"/>
  <c r="J67" i="22"/>
  <c r="F67" i="22"/>
  <c r="O67" i="22"/>
  <c r="N68" i="22"/>
  <c r="J68" i="22"/>
  <c r="F68" i="22"/>
  <c r="O68" i="22"/>
  <c r="N69" i="22"/>
  <c r="J69" i="22"/>
  <c r="F69" i="22"/>
  <c r="O69" i="22"/>
  <c r="N70" i="22"/>
  <c r="J70" i="22"/>
  <c r="F70" i="22"/>
  <c r="O70" i="22"/>
  <c r="N71" i="22"/>
  <c r="J71" i="22"/>
  <c r="F71" i="22"/>
  <c r="O71" i="22"/>
  <c r="N73" i="22"/>
  <c r="J73" i="22"/>
  <c r="F73" i="22"/>
  <c r="O73" i="22"/>
  <c r="N74" i="22"/>
  <c r="J74" i="22"/>
  <c r="F74" i="22"/>
  <c r="O74" i="22"/>
  <c r="N75" i="22"/>
  <c r="J75" i="22"/>
  <c r="F75" i="22"/>
  <c r="O75" i="22"/>
  <c r="N76" i="22"/>
  <c r="J76" i="22"/>
  <c r="F76" i="22"/>
  <c r="O76" i="22"/>
  <c r="N77" i="22"/>
  <c r="J77" i="22"/>
  <c r="F77" i="22"/>
  <c r="O77" i="22"/>
  <c r="N78" i="22"/>
  <c r="J78" i="22"/>
  <c r="F78" i="22"/>
  <c r="O78" i="22"/>
  <c r="N79" i="22"/>
  <c r="J79" i="22"/>
  <c r="F79" i="22"/>
  <c r="O79" i="22"/>
  <c r="N80" i="22"/>
  <c r="J80" i="22"/>
  <c r="F80" i="22"/>
  <c r="O80" i="22"/>
  <c r="N81" i="22"/>
  <c r="J81" i="22"/>
  <c r="F81" i="22"/>
  <c r="O81" i="22"/>
  <c r="N82" i="22"/>
  <c r="J82" i="22"/>
  <c r="F82" i="22"/>
  <c r="O82" i="22"/>
  <c r="N83" i="22"/>
  <c r="J83" i="22"/>
  <c r="F83" i="22"/>
  <c r="O83" i="22"/>
  <c r="N84" i="22"/>
  <c r="J84" i="22"/>
  <c r="F84" i="22"/>
  <c r="O84" i="22"/>
  <c r="N85" i="22"/>
  <c r="J85" i="22"/>
  <c r="F85" i="22"/>
  <c r="O85" i="22"/>
  <c r="N86" i="22"/>
  <c r="J86" i="22"/>
  <c r="F86" i="22"/>
  <c r="O86" i="22"/>
  <c r="N87" i="22"/>
  <c r="J87" i="22"/>
  <c r="F87" i="22"/>
  <c r="O87" i="22"/>
  <c r="N88" i="22"/>
  <c r="J88" i="22"/>
  <c r="F88" i="22"/>
  <c r="O88" i="22"/>
  <c r="N89" i="22"/>
  <c r="J89" i="22"/>
  <c r="F89" i="22"/>
  <c r="O89" i="22"/>
  <c r="N90" i="22"/>
  <c r="J90" i="22"/>
  <c r="F90" i="22"/>
  <c r="O90" i="22"/>
  <c r="O91" i="22"/>
  <c r="O92" i="22"/>
  <c r="N53" i="22"/>
  <c r="N91" i="22"/>
  <c r="N92" i="22"/>
  <c r="M53" i="22"/>
  <c r="M91" i="22"/>
  <c r="M92" i="22"/>
  <c r="L53" i="22"/>
  <c r="L91" i="22"/>
  <c r="L92" i="22"/>
  <c r="K53" i="22"/>
  <c r="K91" i="22"/>
  <c r="K92" i="22"/>
  <c r="J53" i="22"/>
  <c r="J91" i="22"/>
  <c r="J92" i="22"/>
  <c r="I53" i="22"/>
  <c r="I91" i="22"/>
  <c r="I92" i="22"/>
  <c r="H53" i="22"/>
  <c r="H91" i="22"/>
  <c r="H92" i="22"/>
  <c r="G53" i="22"/>
  <c r="G91" i="22"/>
  <c r="G92" i="22"/>
  <c r="F53" i="22"/>
  <c r="F91" i="22"/>
  <c r="F92" i="22"/>
  <c r="E53" i="22"/>
  <c r="E91" i="22"/>
  <c r="E92" i="22"/>
  <c r="D53" i="22"/>
  <c r="D91" i="22"/>
  <c r="D92" i="22"/>
  <c r="C53" i="22"/>
  <c r="C91" i="22"/>
  <c r="C92" i="22"/>
  <c r="N4" i="23"/>
  <c r="J4" i="23"/>
  <c r="F4" i="23"/>
  <c r="O4" i="23"/>
  <c r="N5" i="23"/>
  <c r="J5" i="23"/>
  <c r="F5" i="23"/>
  <c r="O5" i="23"/>
  <c r="N6" i="23"/>
  <c r="J6" i="23"/>
  <c r="F6" i="23"/>
  <c r="O6" i="23"/>
  <c r="N7" i="23"/>
  <c r="J7" i="23"/>
  <c r="F7" i="23"/>
  <c r="O7" i="23"/>
  <c r="N8" i="23"/>
  <c r="J8" i="23"/>
  <c r="F8" i="23"/>
  <c r="O8" i="23"/>
  <c r="N9" i="23"/>
  <c r="J9" i="23"/>
  <c r="F9" i="23"/>
  <c r="O9" i="23"/>
  <c r="N10" i="23"/>
  <c r="J10" i="23"/>
  <c r="F10" i="23"/>
  <c r="O10" i="23"/>
  <c r="N11" i="23"/>
  <c r="J11" i="23"/>
  <c r="F11" i="23"/>
  <c r="O11" i="23"/>
  <c r="N12" i="23"/>
  <c r="J12" i="23"/>
  <c r="F12" i="23"/>
  <c r="O12" i="23"/>
  <c r="N13" i="23"/>
  <c r="J13" i="23"/>
  <c r="F13" i="23"/>
  <c r="O13" i="23"/>
  <c r="N14" i="23"/>
  <c r="J14" i="23"/>
  <c r="F14" i="23"/>
  <c r="O14" i="23"/>
  <c r="N15" i="23"/>
  <c r="J15" i="23"/>
  <c r="F15" i="23"/>
  <c r="O15" i="23"/>
  <c r="N16" i="23"/>
  <c r="J16" i="23"/>
  <c r="F16" i="23"/>
  <c r="O16" i="23"/>
  <c r="N17" i="23"/>
  <c r="J17" i="23"/>
  <c r="F17" i="23"/>
  <c r="O17" i="23"/>
  <c r="N18" i="23"/>
  <c r="J18" i="23"/>
  <c r="F18" i="23"/>
  <c r="O18" i="23"/>
  <c r="N19" i="23"/>
  <c r="J19" i="23"/>
  <c r="F19" i="23"/>
  <c r="O19" i="23"/>
  <c r="N20" i="23"/>
  <c r="J20" i="23"/>
  <c r="F20" i="23"/>
  <c r="O20" i="23"/>
  <c r="N21" i="23"/>
  <c r="J21" i="23"/>
  <c r="F21" i="23"/>
  <c r="O21" i="23"/>
  <c r="N22" i="23"/>
  <c r="J22" i="23"/>
  <c r="F22" i="23"/>
  <c r="O22" i="23"/>
  <c r="N23" i="23"/>
  <c r="J23" i="23"/>
  <c r="F23" i="23"/>
  <c r="O23" i="23"/>
  <c r="N24" i="23"/>
  <c r="J24" i="23"/>
  <c r="F24" i="23"/>
  <c r="O24" i="23"/>
  <c r="N25" i="23"/>
  <c r="J25" i="23"/>
  <c r="F25" i="23"/>
  <c r="O25" i="23"/>
  <c r="N26" i="23"/>
  <c r="J26" i="23"/>
  <c r="F26" i="23"/>
  <c r="O26" i="23"/>
  <c r="N27" i="23"/>
  <c r="J27" i="23"/>
  <c r="F27" i="23"/>
  <c r="O27" i="23"/>
  <c r="N28" i="23"/>
  <c r="J28" i="23"/>
  <c r="F28" i="23"/>
  <c r="O28" i="23"/>
  <c r="N29" i="23"/>
  <c r="J29" i="23"/>
  <c r="F29" i="23"/>
  <c r="O29" i="23"/>
  <c r="N30" i="23"/>
  <c r="J30" i="23"/>
  <c r="F30" i="23"/>
  <c r="O30" i="23"/>
  <c r="N31" i="23"/>
  <c r="J31" i="23"/>
  <c r="F31" i="23"/>
  <c r="O31" i="23"/>
  <c r="N32" i="23"/>
  <c r="J32" i="23"/>
  <c r="F32" i="23"/>
  <c r="O32" i="23"/>
  <c r="N33" i="23"/>
  <c r="J33" i="23"/>
  <c r="F33" i="23"/>
  <c r="O33" i="23"/>
  <c r="N34" i="23"/>
  <c r="J34" i="23"/>
  <c r="F34" i="23"/>
  <c r="O34" i="23"/>
  <c r="N35" i="23"/>
  <c r="J35" i="23"/>
  <c r="F35" i="23"/>
  <c r="O35" i="23"/>
  <c r="N36" i="23"/>
  <c r="J36" i="23"/>
  <c r="F36" i="23"/>
  <c r="O36" i="23"/>
  <c r="N37" i="23"/>
  <c r="J37" i="23"/>
  <c r="F37" i="23"/>
  <c r="O37" i="23"/>
  <c r="N38" i="23"/>
  <c r="J38" i="23"/>
  <c r="F38" i="23"/>
  <c r="O38" i="23"/>
  <c r="N39" i="23"/>
  <c r="J39" i="23"/>
  <c r="F39" i="23"/>
  <c r="O39" i="23"/>
  <c r="N40" i="23"/>
  <c r="J40" i="23"/>
  <c r="F40" i="23"/>
  <c r="O40" i="23"/>
  <c r="N41" i="23"/>
  <c r="J41" i="23"/>
  <c r="F41" i="23"/>
  <c r="O41" i="23"/>
  <c r="N42" i="23"/>
  <c r="J42" i="23"/>
  <c r="F42" i="23"/>
  <c r="O42" i="23"/>
  <c r="N43" i="23"/>
  <c r="J43" i="23"/>
  <c r="F43" i="23"/>
  <c r="O43" i="23"/>
  <c r="N44" i="23"/>
  <c r="J44" i="23"/>
  <c r="F44" i="23"/>
  <c r="O44" i="23"/>
  <c r="N45" i="23"/>
  <c r="J45" i="23"/>
  <c r="F45" i="23"/>
  <c r="O45" i="23"/>
  <c r="N46" i="23"/>
  <c r="J46" i="23"/>
  <c r="F46" i="23"/>
  <c r="O46" i="23"/>
  <c r="N47" i="23"/>
  <c r="J47" i="23"/>
  <c r="F47" i="23"/>
  <c r="O47" i="23"/>
  <c r="N48" i="23"/>
  <c r="J48" i="23"/>
  <c r="F48" i="23"/>
  <c r="O48" i="23"/>
  <c r="N49" i="23"/>
  <c r="J49" i="23"/>
  <c r="F49" i="23"/>
  <c r="O49" i="23"/>
  <c r="N50" i="23"/>
  <c r="J50" i="23"/>
  <c r="F50" i="23"/>
  <c r="O50" i="23"/>
  <c r="N51" i="23"/>
  <c r="J51" i="23"/>
  <c r="F51" i="23"/>
  <c r="O51" i="23"/>
  <c r="N52" i="23"/>
  <c r="J52" i="23"/>
  <c r="F52" i="23"/>
  <c r="O52" i="23"/>
  <c r="O53" i="23"/>
  <c r="N54" i="23"/>
  <c r="J54" i="23"/>
  <c r="F54" i="23"/>
  <c r="O54" i="23"/>
  <c r="N55" i="23"/>
  <c r="J55" i="23"/>
  <c r="F55" i="23"/>
  <c r="O55" i="23"/>
  <c r="N56" i="23"/>
  <c r="J56" i="23"/>
  <c r="F56" i="23"/>
  <c r="O56" i="23"/>
  <c r="N57" i="23"/>
  <c r="J57" i="23"/>
  <c r="F57" i="23"/>
  <c r="O57" i="23"/>
  <c r="N58" i="23"/>
  <c r="J58" i="23"/>
  <c r="F58" i="23"/>
  <c r="O58" i="23"/>
  <c r="N59" i="23"/>
  <c r="J59" i="23"/>
  <c r="F59" i="23"/>
  <c r="O59" i="23"/>
  <c r="N60" i="23"/>
  <c r="J60" i="23"/>
  <c r="F60" i="23"/>
  <c r="O60" i="23"/>
  <c r="N61" i="23"/>
  <c r="J61" i="23"/>
  <c r="F61" i="23"/>
  <c r="O61" i="23"/>
  <c r="N62" i="23"/>
  <c r="J62" i="23"/>
  <c r="F62" i="23"/>
  <c r="O62" i="23"/>
  <c r="N63" i="23"/>
  <c r="J63" i="23"/>
  <c r="F63" i="23"/>
  <c r="O63" i="23"/>
  <c r="N64" i="23"/>
  <c r="J64" i="23"/>
  <c r="F64" i="23"/>
  <c r="O64" i="23"/>
  <c r="N65" i="23"/>
  <c r="J65" i="23"/>
  <c r="F65" i="23"/>
  <c r="O65" i="23"/>
  <c r="N66" i="23"/>
  <c r="J66" i="23"/>
  <c r="F66" i="23"/>
  <c r="O66" i="23"/>
  <c r="N67" i="23"/>
  <c r="J67" i="23"/>
  <c r="F67" i="23"/>
  <c r="O67" i="23"/>
  <c r="N68" i="23"/>
  <c r="J68" i="23"/>
  <c r="F68" i="23"/>
  <c r="O68" i="23"/>
  <c r="N69" i="23"/>
  <c r="J69" i="23"/>
  <c r="F69" i="23"/>
  <c r="O69" i="23"/>
  <c r="N70" i="23"/>
  <c r="J70" i="23"/>
  <c r="F70" i="23"/>
  <c r="O70" i="23"/>
  <c r="N71" i="23"/>
  <c r="J71" i="23"/>
  <c r="F71" i="23"/>
  <c r="O71" i="23"/>
  <c r="N73" i="23"/>
  <c r="J73" i="23"/>
  <c r="O73" i="23"/>
  <c r="N74" i="23"/>
  <c r="J74" i="23"/>
  <c r="F74" i="23"/>
  <c r="O74" i="23"/>
  <c r="N75" i="23"/>
  <c r="J75" i="23"/>
  <c r="F75" i="23"/>
  <c r="O75" i="23"/>
  <c r="N76" i="23"/>
  <c r="J76" i="23"/>
  <c r="F76" i="23"/>
  <c r="O76" i="23"/>
  <c r="N77" i="23"/>
  <c r="J77" i="23"/>
  <c r="F77" i="23"/>
  <c r="O77" i="23"/>
  <c r="N78" i="23"/>
  <c r="J78" i="23"/>
  <c r="F78" i="23"/>
  <c r="O78" i="23"/>
  <c r="N79" i="23"/>
  <c r="J79" i="23"/>
  <c r="F79" i="23"/>
  <c r="O79" i="23"/>
  <c r="N80" i="23"/>
  <c r="J80" i="23"/>
  <c r="F80" i="23"/>
  <c r="O80" i="23"/>
  <c r="N81" i="23"/>
  <c r="J81" i="23"/>
  <c r="F81" i="23"/>
  <c r="O81" i="23"/>
  <c r="N82" i="23"/>
  <c r="J82" i="23"/>
  <c r="F82" i="23"/>
  <c r="O82" i="23"/>
  <c r="N83" i="23"/>
  <c r="J83" i="23"/>
  <c r="F83" i="23"/>
  <c r="O83" i="23"/>
  <c r="N84" i="23"/>
  <c r="J84" i="23"/>
  <c r="F84" i="23"/>
  <c r="O84" i="23"/>
  <c r="N85" i="23"/>
  <c r="J85" i="23"/>
  <c r="F85" i="23"/>
  <c r="O85" i="23"/>
  <c r="N86" i="23"/>
  <c r="J86" i="23"/>
  <c r="F86" i="23"/>
  <c r="O86" i="23"/>
  <c r="N87" i="23"/>
  <c r="J87" i="23"/>
  <c r="F87" i="23"/>
  <c r="O87" i="23"/>
  <c r="N88" i="23"/>
  <c r="J88" i="23"/>
  <c r="F88" i="23"/>
  <c r="O88" i="23"/>
  <c r="N89" i="23"/>
  <c r="J89" i="23"/>
  <c r="F89" i="23"/>
  <c r="O89" i="23"/>
  <c r="N90" i="23"/>
  <c r="J90" i="23"/>
  <c r="F90" i="23"/>
  <c r="O90" i="23"/>
  <c r="O91" i="23"/>
  <c r="O92" i="23"/>
  <c r="N53" i="23"/>
  <c r="N91" i="23"/>
  <c r="N92" i="23"/>
  <c r="M53" i="23"/>
  <c r="M91" i="23"/>
  <c r="M92" i="23"/>
  <c r="L53" i="23"/>
  <c r="L91" i="23"/>
  <c r="L92" i="23"/>
  <c r="K53" i="23"/>
  <c r="K91" i="23"/>
  <c r="K92" i="23"/>
  <c r="J53" i="23"/>
  <c r="J91" i="23"/>
  <c r="J92" i="23"/>
  <c r="I53" i="23"/>
  <c r="I91" i="23"/>
  <c r="I92" i="23"/>
  <c r="H53" i="23"/>
  <c r="H91" i="23"/>
  <c r="H92" i="23"/>
  <c r="G53" i="23"/>
  <c r="G91" i="23"/>
  <c r="G92" i="23"/>
  <c r="F53" i="23"/>
  <c r="F91" i="23"/>
  <c r="F92" i="23"/>
  <c r="E53" i="23"/>
  <c r="E91" i="23"/>
  <c r="E92" i="23"/>
  <c r="D53" i="23"/>
  <c r="D91" i="23"/>
  <c r="D92" i="23"/>
  <c r="C53" i="23"/>
  <c r="C91" i="23"/>
  <c r="C92" i="23"/>
  <c r="N4" i="24"/>
  <c r="J4" i="24"/>
  <c r="F4" i="24"/>
  <c r="O4" i="24"/>
  <c r="N5" i="24"/>
  <c r="J5" i="24"/>
  <c r="F5" i="24"/>
  <c r="O5" i="24"/>
  <c r="N6" i="24"/>
  <c r="J6" i="24"/>
  <c r="F6" i="24"/>
  <c r="O6" i="24"/>
  <c r="N7" i="24"/>
  <c r="J7" i="24"/>
  <c r="F7" i="24"/>
  <c r="O7" i="24"/>
  <c r="N8" i="24"/>
  <c r="J8" i="24"/>
  <c r="F8" i="24"/>
  <c r="O8" i="24"/>
  <c r="N9" i="24"/>
  <c r="J9" i="24"/>
  <c r="F9" i="24"/>
  <c r="O9" i="24"/>
  <c r="N10" i="24"/>
  <c r="J10" i="24"/>
  <c r="F10" i="24"/>
  <c r="O10" i="24"/>
  <c r="N11" i="24"/>
  <c r="J11" i="24"/>
  <c r="F11" i="24"/>
  <c r="O11" i="24"/>
  <c r="N12" i="24"/>
  <c r="J12" i="24"/>
  <c r="F12" i="24"/>
  <c r="O12" i="24"/>
  <c r="N13" i="24"/>
  <c r="J13" i="24"/>
  <c r="F13" i="24"/>
  <c r="O13" i="24"/>
  <c r="N14" i="24"/>
  <c r="J14" i="24"/>
  <c r="F14" i="24"/>
  <c r="O14" i="24"/>
  <c r="N15" i="24"/>
  <c r="J15" i="24"/>
  <c r="F15" i="24"/>
  <c r="O15" i="24"/>
  <c r="N16" i="24"/>
  <c r="J16" i="24"/>
  <c r="F16" i="24"/>
  <c r="O16" i="24"/>
  <c r="N17" i="24"/>
  <c r="J17" i="24"/>
  <c r="F17" i="24"/>
  <c r="O17" i="24"/>
  <c r="N18" i="24"/>
  <c r="J18" i="24"/>
  <c r="F18" i="24"/>
  <c r="O18" i="24"/>
  <c r="N19" i="24"/>
  <c r="J19" i="24"/>
  <c r="F19" i="24"/>
  <c r="O19" i="24"/>
  <c r="N20" i="24"/>
  <c r="J20" i="24"/>
  <c r="F20" i="24"/>
  <c r="O20" i="24"/>
  <c r="N21" i="24"/>
  <c r="J21" i="24"/>
  <c r="F21" i="24"/>
  <c r="O21" i="24"/>
  <c r="N22" i="24"/>
  <c r="J22" i="24"/>
  <c r="F22" i="24"/>
  <c r="O22" i="24"/>
  <c r="N23" i="24"/>
  <c r="J23" i="24"/>
  <c r="F23" i="24"/>
  <c r="O23" i="24"/>
  <c r="N24" i="24"/>
  <c r="J24" i="24"/>
  <c r="F24" i="24"/>
  <c r="O24" i="24"/>
  <c r="N25" i="24"/>
  <c r="J25" i="24"/>
  <c r="F25" i="24"/>
  <c r="O25" i="24"/>
  <c r="N26" i="24"/>
  <c r="J26" i="24"/>
  <c r="F26" i="24"/>
  <c r="O26" i="24"/>
  <c r="N27" i="24"/>
  <c r="J27" i="24"/>
  <c r="F27" i="24"/>
  <c r="O27" i="24"/>
  <c r="N28" i="24"/>
  <c r="J28" i="24"/>
  <c r="F28" i="24"/>
  <c r="O28" i="24"/>
  <c r="N29" i="24"/>
  <c r="J29" i="24"/>
  <c r="F29" i="24"/>
  <c r="O29" i="24"/>
  <c r="N30" i="24"/>
  <c r="J30" i="24"/>
  <c r="F30" i="24"/>
  <c r="O30" i="24"/>
  <c r="N31" i="24"/>
  <c r="J31" i="24"/>
  <c r="F31" i="24"/>
  <c r="O31" i="24"/>
  <c r="N32" i="24"/>
  <c r="J32" i="24"/>
  <c r="F32" i="24"/>
  <c r="O32" i="24"/>
  <c r="N33" i="24"/>
  <c r="J33" i="24"/>
  <c r="F33" i="24"/>
  <c r="O33" i="24"/>
  <c r="N34" i="24"/>
  <c r="J34" i="24"/>
  <c r="F34" i="24"/>
  <c r="O34" i="24"/>
  <c r="N35" i="24"/>
  <c r="J35" i="24"/>
  <c r="F35" i="24"/>
  <c r="O35" i="24"/>
  <c r="N36" i="24"/>
  <c r="J36" i="24"/>
  <c r="F36" i="24"/>
  <c r="O36" i="24"/>
  <c r="N37" i="24"/>
  <c r="J37" i="24"/>
  <c r="F37" i="24"/>
  <c r="O37" i="24"/>
  <c r="N38" i="24"/>
  <c r="J38" i="24"/>
  <c r="F38" i="24"/>
  <c r="O38" i="24"/>
  <c r="N39" i="24"/>
  <c r="J39" i="24"/>
  <c r="F39" i="24"/>
  <c r="O39" i="24"/>
  <c r="N40" i="24"/>
  <c r="J40" i="24"/>
  <c r="F40" i="24"/>
  <c r="O40" i="24"/>
  <c r="N41" i="24"/>
  <c r="J41" i="24"/>
  <c r="F41" i="24"/>
  <c r="O41" i="24"/>
  <c r="N42" i="24"/>
  <c r="J42" i="24"/>
  <c r="F42" i="24"/>
  <c r="O42" i="24"/>
  <c r="N43" i="24"/>
  <c r="J43" i="24"/>
  <c r="F43" i="24"/>
  <c r="O43" i="24"/>
  <c r="N44" i="24"/>
  <c r="J44" i="24"/>
  <c r="F44" i="24"/>
  <c r="O44" i="24"/>
  <c r="N45" i="24"/>
  <c r="J45" i="24"/>
  <c r="F45" i="24"/>
  <c r="O45" i="24"/>
  <c r="N46" i="24"/>
  <c r="J46" i="24"/>
  <c r="F46" i="24"/>
  <c r="O46" i="24"/>
  <c r="N47" i="24"/>
  <c r="J47" i="24"/>
  <c r="F47" i="24"/>
  <c r="O47" i="24"/>
  <c r="N48" i="24"/>
  <c r="J48" i="24"/>
  <c r="F48" i="24"/>
  <c r="O48" i="24"/>
  <c r="N49" i="24"/>
  <c r="J49" i="24"/>
  <c r="F49" i="24"/>
  <c r="O49" i="24"/>
  <c r="N50" i="24"/>
  <c r="J50" i="24"/>
  <c r="F50" i="24"/>
  <c r="O50" i="24"/>
  <c r="N51" i="24"/>
  <c r="J51" i="24"/>
  <c r="F51" i="24"/>
  <c r="O51" i="24"/>
  <c r="N52" i="24"/>
  <c r="J52" i="24"/>
  <c r="F52" i="24"/>
  <c r="O52" i="24"/>
  <c r="O53" i="24"/>
  <c r="N54" i="24"/>
  <c r="J54" i="24"/>
  <c r="F54" i="24"/>
  <c r="O54" i="24"/>
  <c r="N55" i="24"/>
  <c r="J55" i="24"/>
  <c r="F55" i="24"/>
  <c r="O55" i="24"/>
  <c r="N56" i="24"/>
  <c r="J56" i="24"/>
  <c r="F56" i="24"/>
  <c r="O56" i="24"/>
  <c r="N57" i="24"/>
  <c r="J57" i="24"/>
  <c r="F57" i="24"/>
  <c r="O57" i="24"/>
  <c r="N58" i="24"/>
  <c r="J58" i="24"/>
  <c r="F58" i="24"/>
  <c r="O58" i="24"/>
  <c r="N59" i="24"/>
  <c r="J59" i="24"/>
  <c r="F59" i="24"/>
  <c r="O59" i="24"/>
  <c r="N60" i="24"/>
  <c r="J60" i="24"/>
  <c r="F60" i="24"/>
  <c r="O60" i="24"/>
  <c r="N61" i="24"/>
  <c r="J61" i="24"/>
  <c r="F61" i="24"/>
  <c r="O61" i="24"/>
  <c r="N62" i="24"/>
  <c r="J62" i="24"/>
  <c r="F62" i="24"/>
  <c r="O62" i="24"/>
  <c r="N63" i="24"/>
  <c r="J63" i="24"/>
  <c r="F63" i="24"/>
  <c r="O63" i="24"/>
  <c r="N64" i="24"/>
  <c r="J64" i="24"/>
  <c r="F64" i="24"/>
  <c r="O64" i="24"/>
  <c r="N65" i="24"/>
  <c r="J65" i="24"/>
  <c r="F65" i="24"/>
  <c r="O65" i="24"/>
  <c r="N66" i="24"/>
  <c r="J66" i="24"/>
  <c r="F66" i="24"/>
  <c r="O66" i="24"/>
  <c r="N67" i="24"/>
  <c r="J67" i="24"/>
  <c r="F67" i="24"/>
  <c r="O67" i="24"/>
  <c r="N68" i="24"/>
  <c r="J68" i="24"/>
  <c r="F68" i="24"/>
  <c r="O68" i="24"/>
  <c r="N69" i="24"/>
  <c r="J69" i="24"/>
  <c r="F69" i="24"/>
  <c r="O69" i="24"/>
  <c r="N70" i="24"/>
  <c r="F70" i="24"/>
  <c r="O70" i="24"/>
  <c r="N71" i="24"/>
  <c r="F71" i="24"/>
  <c r="O71" i="24"/>
  <c r="J75" i="24"/>
  <c r="N76" i="24"/>
  <c r="J76" i="24"/>
  <c r="N77" i="24"/>
  <c r="J77" i="24"/>
  <c r="N78" i="24"/>
  <c r="J78" i="24"/>
  <c r="F78" i="24"/>
  <c r="N79" i="24"/>
  <c r="J79" i="24"/>
  <c r="F79" i="24"/>
  <c r="O79" i="24"/>
  <c r="N80" i="24"/>
  <c r="J80" i="24"/>
  <c r="F80" i="24"/>
  <c r="O80" i="24"/>
  <c r="N81" i="24"/>
  <c r="J81" i="24"/>
  <c r="F81" i="24"/>
  <c r="O81" i="24"/>
  <c r="N82" i="24"/>
  <c r="J82" i="24"/>
  <c r="F82" i="24"/>
  <c r="O82" i="24"/>
  <c r="N83" i="24"/>
  <c r="J83" i="24"/>
  <c r="F83" i="24"/>
  <c r="O83" i="24"/>
  <c r="N84" i="24"/>
  <c r="J84" i="24"/>
  <c r="F84" i="24"/>
  <c r="O84" i="24"/>
  <c r="N85" i="24"/>
  <c r="J85" i="24"/>
  <c r="F85" i="24"/>
  <c r="O85" i="24"/>
  <c r="N86" i="24"/>
  <c r="J86" i="24"/>
  <c r="F86" i="24"/>
  <c r="O86" i="24"/>
  <c r="N87" i="24"/>
  <c r="J87" i="24"/>
  <c r="F87" i="24"/>
  <c r="O87" i="24"/>
  <c r="N88" i="24"/>
  <c r="J88" i="24"/>
  <c r="F88" i="24"/>
  <c r="O88" i="24"/>
  <c r="N89" i="24"/>
  <c r="J89" i="24"/>
  <c r="F89" i="24"/>
  <c r="O89" i="24"/>
  <c r="N90" i="24"/>
  <c r="J90" i="24"/>
  <c r="F90" i="24"/>
  <c r="O90" i="24"/>
  <c r="O91" i="24"/>
  <c r="O92" i="24"/>
  <c r="N53" i="24"/>
  <c r="N91" i="24"/>
  <c r="N92" i="24"/>
  <c r="M53" i="24"/>
  <c r="M91" i="24"/>
  <c r="M92" i="24"/>
  <c r="L53" i="24"/>
  <c r="L91" i="24"/>
  <c r="L92" i="24"/>
  <c r="K53" i="24"/>
  <c r="K91" i="24"/>
  <c r="K92" i="24"/>
  <c r="J53" i="24"/>
  <c r="J91" i="24"/>
  <c r="J92" i="24"/>
  <c r="I53" i="24"/>
  <c r="I91" i="24"/>
  <c r="I92" i="24"/>
  <c r="H53" i="24"/>
  <c r="H91" i="24"/>
  <c r="H92" i="24"/>
  <c r="G53" i="24"/>
  <c r="G91" i="24"/>
  <c r="G92" i="24"/>
  <c r="F53" i="24"/>
  <c r="F91" i="24"/>
  <c r="F92" i="24"/>
  <c r="E53" i="24"/>
  <c r="E91" i="24"/>
  <c r="E92" i="24"/>
  <c r="D53" i="24"/>
  <c r="D91" i="24"/>
  <c r="D92" i="24"/>
  <c r="C53" i="24"/>
  <c r="C91" i="24"/>
  <c r="C92" i="24"/>
  <c r="N4" i="25"/>
  <c r="J4" i="25"/>
  <c r="F4" i="25"/>
  <c r="O4" i="25"/>
  <c r="N5" i="25"/>
  <c r="J5" i="25"/>
  <c r="F5" i="25"/>
  <c r="O5" i="25"/>
  <c r="N6" i="25"/>
  <c r="J6" i="25"/>
  <c r="F6" i="25"/>
  <c r="O6" i="25"/>
  <c r="N7" i="25"/>
  <c r="J7" i="25"/>
  <c r="F7" i="25"/>
  <c r="O7" i="25"/>
  <c r="N8" i="25"/>
  <c r="J8" i="25"/>
  <c r="F8" i="25"/>
  <c r="O8" i="25"/>
  <c r="N9" i="25"/>
  <c r="J9" i="25"/>
  <c r="F9" i="25"/>
  <c r="O9" i="25"/>
  <c r="N10" i="25"/>
  <c r="J10" i="25"/>
  <c r="F10" i="25"/>
  <c r="O10" i="25"/>
  <c r="N11" i="25"/>
  <c r="J11" i="25"/>
  <c r="F11" i="25"/>
  <c r="O11" i="25"/>
  <c r="N12" i="25"/>
  <c r="J12" i="25"/>
  <c r="F12" i="25"/>
  <c r="O12" i="25"/>
  <c r="N13" i="25"/>
  <c r="J13" i="25"/>
  <c r="F13" i="25"/>
  <c r="O13" i="25"/>
  <c r="N14" i="25"/>
  <c r="J14" i="25"/>
  <c r="F14" i="25"/>
  <c r="O14" i="25"/>
  <c r="N15" i="25"/>
  <c r="J15" i="25"/>
  <c r="F15" i="25"/>
  <c r="O15" i="25"/>
  <c r="N16" i="25"/>
  <c r="J16" i="25"/>
  <c r="F16" i="25"/>
  <c r="O16" i="25"/>
  <c r="N17" i="25"/>
  <c r="J17" i="25"/>
  <c r="F17" i="25"/>
  <c r="O17" i="25"/>
  <c r="N18" i="25"/>
  <c r="J18" i="25"/>
  <c r="F18" i="25"/>
  <c r="O18" i="25"/>
  <c r="N19" i="25"/>
  <c r="J19" i="25"/>
  <c r="F19" i="25"/>
  <c r="O19" i="25"/>
  <c r="N20" i="25"/>
  <c r="J20" i="25"/>
  <c r="F20" i="25"/>
  <c r="O20" i="25"/>
  <c r="N21" i="25"/>
  <c r="J21" i="25"/>
  <c r="F21" i="25"/>
  <c r="O21" i="25"/>
  <c r="N22" i="25"/>
  <c r="J22" i="25"/>
  <c r="F22" i="25"/>
  <c r="O22" i="25"/>
  <c r="N23" i="25"/>
  <c r="J23" i="25"/>
  <c r="F23" i="25"/>
  <c r="O23" i="25"/>
  <c r="N24" i="25"/>
  <c r="J24" i="25"/>
  <c r="F24" i="25"/>
  <c r="O24" i="25"/>
  <c r="N25" i="25"/>
  <c r="J25" i="25"/>
  <c r="F25" i="25"/>
  <c r="O25" i="25"/>
  <c r="N26" i="25"/>
  <c r="J26" i="25"/>
  <c r="F26" i="25"/>
  <c r="O26" i="25"/>
  <c r="N27" i="25"/>
  <c r="J27" i="25"/>
  <c r="F27" i="25"/>
  <c r="O27" i="25"/>
  <c r="N28" i="25"/>
  <c r="J28" i="25"/>
  <c r="F28" i="25"/>
  <c r="O28" i="25"/>
  <c r="N29" i="25"/>
  <c r="J29" i="25"/>
  <c r="F29" i="25"/>
  <c r="O29" i="25"/>
  <c r="N30" i="25"/>
  <c r="J30" i="25"/>
  <c r="F30" i="25"/>
  <c r="O30" i="25"/>
  <c r="N31" i="25"/>
  <c r="J31" i="25"/>
  <c r="F31" i="25"/>
  <c r="O31" i="25"/>
  <c r="N32" i="25"/>
  <c r="J32" i="25"/>
  <c r="F32" i="25"/>
  <c r="O32" i="25"/>
  <c r="N33" i="25"/>
  <c r="J33" i="25"/>
  <c r="F33" i="25"/>
  <c r="O33" i="25"/>
  <c r="N34" i="25"/>
  <c r="J34" i="25"/>
  <c r="F34" i="25"/>
  <c r="O34" i="25"/>
  <c r="N35" i="25"/>
  <c r="J35" i="25"/>
  <c r="F35" i="25"/>
  <c r="O35" i="25"/>
  <c r="N36" i="25"/>
  <c r="J36" i="25"/>
  <c r="F36" i="25"/>
  <c r="O36" i="25"/>
  <c r="N37" i="25"/>
  <c r="J37" i="25"/>
  <c r="F37" i="25"/>
  <c r="O37" i="25"/>
  <c r="N38" i="25"/>
  <c r="J38" i="25"/>
  <c r="F38" i="25"/>
  <c r="O38" i="25"/>
  <c r="N39" i="25"/>
  <c r="J39" i="25"/>
  <c r="F39" i="25"/>
  <c r="O39" i="25"/>
  <c r="N40" i="25"/>
  <c r="J40" i="25"/>
  <c r="F40" i="25"/>
  <c r="O40" i="25"/>
  <c r="N41" i="25"/>
  <c r="J41" i="25"/>
  <c r="F41" i="25"/>
  <c r="O41" i="25"/>
  <c r="N42" i="25"/>
  <c r="J42" i="25"/>
  <c r="F42" i="25"/>
  <c r="O42" i="25"/>
  <c r="N43" i="25"/>
  <c r="J43" i="25"/>
  <c r="F43" i="25"/>
  <c r="O43" i="25"/>
  <c r="N44" i="25"/>
  <c r="J44" i="25"/>
  <c r="F44" i="25"/>
  <c r="O44" i="25"/>
  <c r="N45" i="25"/>
  <c r="J45" i="25"/>
  <c r="F45" i="25"/>
  <c r="O45" i="25"/>
  <c r="N46" i="25"/>
  <c r="J46" i="25"/>
  <c r="F46" i="25"/>
  <c r="O46" i="25"/>
  <c r="N47" i="25"/>
  <c r="J47" i="25"/>
  <c r="F47" i="25"/>
  <c r="O47" i="25"/>
  <c r="N48" i="25"/>
  <c r="J48" i="25"/>
  <c r="F48" i="25"/>
  <c r="O48" i="25"/>
  <c r="N49" i="25"/>
  <c r="J49" i="25"/>
  <c r="F49" i="25"/>
  <c r="O49" i="25"/>
  <c r="N50" i="25"/>
  <c r="J50" i="25"/>
  <c r="F50" i="25"/>
  <c r="O50" i="25"/>
  <c r="N51" i="25"/>
  <c r="J51" i="25"/>
  <c r="F51" i="25"/>
  <c r="O51" i="25"/>
  <c r="N52" i="25"/>
  <c r="J52" i="25"/>
  <c r="F52" i="25"/>
  <c r="O52" i="25"/>
  <c r="O53" i="25"/>
  <c r="N54" i="25"/>
  <c r="J54" i="25"/>
  <c r="F54" i="25"/>
  <c r="O54" i="25"/>
  <c r="N55" i="25"/>
  <c r="J55" i="25"/>
  <c r="F55" i="25"/>
  <c r="O55" i="25"/>
  <c r="N56" i="25"/>
  <c r="J56" i="25"/>
  <c r="F56" i="25"/>
  <c r="O56" i="25"/>
  <c r="N57" i="25"/>
  <c r="J57" i="25"/>
  <c r="F57" i="25"/>
  <c r="O57" i="25"/>
  <c r="N58" i="25"/>
  <c r="J58" i="25"/>
  <c r="F58" i="25"/>
  <c r="O58" i="25"/>
  <c r="N59" i="25"/>
  <c r="J59" i="25"/>
  <c r="F59" i="25"/>
  <c r="O59" i="25"/>
  <c r="N60" i="25"/>
  <c r="J60" i="25"/>
  <c r="F60" i="25"/>
  <c r="O60" i="25"/>
  <c r="N61" i="25"/>
  <c r="J61" i="25"/>
  <c r="F61" i="25"/>
  <c r="O61" i="25"/>
  <c r="N62" i="25"/>
  <c r="J62" i="25"/>
  <c r="F62" i="25"/>
  <c r="O62" i="25"/>
  <c r="N63" i="25"/>
  <c r="J63" i="25"/>
  <c r="F63" i="25"/>
  <c r="O63" i="25"/>
  <c r="N64" i="25"/>
  <c r="J64" i="25"/>
  <c r="F64" i="25"/>
  <c r="O64" i="25"/>
  <c r="N65" i="25"/>
  <c r="J65" i="25"/>
  <c r="F65" i="25"/>
  <c r="O65" i="25"/>
  <c r="N66" i="25"/>
  <c r="J66" i="25"/>
  <c r="F66" i="25"/>
  <c r="O66" i="25"/>
  <c r="N67" i="25"/>
  <c r="J67" i="25"/>
  <c r="F67" i="25"/>
  <c r="O67" i="25"/>
  <c r="N68" i="25"/>
  <c r="J68" i="25"/>
  <c r="F68" i="25"/>
  <c r="O68" i="25"/>
  <c r="N69" i="25"/>
  <c r="J69" i="25"/>
  <c r="F69" i="25"/>
  <c r="O69" i="25"/>
  <c r="F70" i="25"/>
  <c r="F71" i="25"/>
  <c r="J74" i="25"/>
  <c r="F74" i="25"/>
  <c r="J75" i="25"/>
  <c r="F75" i="25"/>
  <c r="O75" i="25"/>
  <c r="N76" i="25"/>
  <c r="J76" i="25"/>
  <c r="F76" i="25"/>
  <c r="O76" i="25"/>
  <c r="N77" i="25"/>
  <c r="J77" i="25"/>
  <c r="F77" i="25"/>
  <c r="O77" i="25"/>
  <c r="N78" i="25"/>
  <c r="J78" i="25"/>
  <c r="F78" i="25"/>
  <c r="O78" i="25"/>
  <c r="N79" i="25"/>
  <c r="J79" i="25"/>
  <c r="F79" i="25"/>
  <c r="O79" i="25"/>
  <c r="N80" i="25"/>
  <c r="J80" i="25"/>
  <c r="F80" i="25"/>
  <c r="O80" i="25"/>
  <c r="N81" i="25"/>
  <c r="J81" i="25"/>
  <c r="F81" i="25"/>
  <c r="O81" i="25"/>
  <c r="N82" i="25"/>
  <c r="J82" i="25"/>
  <c r="F82" i="25"/>
  <c r="O82" i="25"/>
  <c r="N83" i="25"/>
  <c r="J83" i="25"/>
  <c r="F83" i="25"/>
  <c r="O83" i="25"/>
  <c r="N84" i="25"/>
  <c r="J84" i="25"/>
  <c r="F84" i="25"/>
  <c r="O84" i="25"/>
  <c r="N85" i="25"/>
  <c r="J85" i="25"/>
  <c r="F85" i="25"/>
  <c r="O85" i="25"/>
  <c r="N86" i="25"/>
  <c r="J86" i="25"/>
  <c r="F86" i="25"/>
  <c r="O86" i="25"/>
  <c r="N87" i="25"/>
  <c r="J87" i="25"/>
  <c r="F87" i="25"/>
  <c r="O87" i="25"/>
  <c r="N88" i="25"/>
  <c r="J88" i="25"/>
  <c r="F88" i="25"/>
  <c r="O88" i="25"/>
  <c r="N89" i="25"/>
  <c r="J89" i="25"/>
  <c r="F89" i="25"/>
  <c r="O89" i="25"/>
  <c r="N90" i="25"/>
  <c r="J90" i="25"/>
  <c r="F90" i="25"/>
  <c r="O90" i="25"/>
  <c r="O91" i="25"/>
  <c r="O92" i="25"/>
  <c r="N53" i="25"/>
  <c r="N91" i="25"/>
  <c r="N92" i="25"/>
  <c r="M53" i="25"/>
  <c r="M91" i="25"/>
  <c r="M92" i="25"/>
  <c r="L53" i="25"/>
  <c r="L91" i="25"/>
  <c r="L92" i="25"/>
  <c r="K53" i="25"/>
  <c r="K91" i="25"/>
  <c r="K92" i="25"/>
  <c r="J53" i="25"/>
  <c r="J91" i="25"/>
  <c r="J92" i="25"/>
  <c r="I53" i="25"/>
  <c r="I92" i="25"/>
  <c r="H53" i="25"/>
  <c r="H92" i="25"/>
  <c r="G53" i="25"/>
  <c r="G92" i="25"/>
  <c r="F53" i="25"/>
  <c r="F91" i="25"/>
  <c r="F92" i="25"/>
  <c r="E53" i="25"/>
  <c r="E92" i="25"/>
  <c r="D53" i="25"/>
  <c r="D92" i="25"/>
  <c r="C53" i="25"/>
  <c r="C92" i="25"/>
  <c r="N4" i="26"/>
  <c r="J4" i="26"/>
  <c r="F4" i="26"/>
  <c r="O4" i="26"/>
  <c r="N5" i="26"/>
  <c r="J5" i="26"/>
  <c r="O5" i="26"/>
  <c r="N6" i="26"/>
  <c r="J6" i="26"/>
  <c r="O6" i="26"/>
  <c r="N7" i="26"/>
  <c r="J7" i="26"/>
  <c r="O7" i="26"/>
  <c r="N8" i="26"/>
  <c r="J8" i="26"/>
  <c r="O8" i="26"/>
  <c r="N9" i="26"/>
  <c r="J9" i="26"/>
  <c r="O9" i="26"/>
  <c r="N10" i="26"/>
  <c r="J10" i="26"/>
  <c r="O10" i="26"/>
  <c r="N11" i="26"/>
  <c r="J11" i="26"/>
  <c r="O11" i="26"/>
  <c r="N12" i="26"/>
  <c r="J12" i="26"/>
  <c r="O12" i="26"/>
  <c r="N13" i="26"/>
  <c r="J13" i="26"/>
  <c r="O13" i="26"/>
  <c r="N14" i="26"/>
  <c r="J14" i="26"/>
  <c r="O14" i="26"/>
  <c r="N15" i="26"/>
  <c r="J15" i="26"/>
  <c r="O15" i="26"/>
  <c r="N16" i="26"/>
  <c r="J16" i="26"/>
  <c r="O16" i="26"/>
  <c r="N17" i="26"/>
  <c r="J17" i="26"/>
  <c r="O17" i="26"/>
  <c r="N18" i="26"/>
  <c r="J18" i="26"/>
  <c r="O18" i="26"/>
  <c r="N19" i="26"/>
  <c r="J19" i="26"/>
  <c r="O19" i="26"/>
  <c r="N20" i="26"/>
  <c r="J20" i="26"/>
  <c r="O20" i="26"/>
  <c r="N21" i="26"/>
  <c r="J21" i="26"/>
  <c r="O21" i="26"/>
  <c r="N22" i="26"/>
  <c r="J22" i="26"/>
  <c r="O22" i="26"/>
  <c r="N23" i="26"/>
  <c r="J23" i="26"/>
  <c r="O23" i="26"/>
  <c r="N24" i="26"/>
  <c r="J24" i="26"/>
  <c r="O24" i="26"/>
  <c r="N25" i="26"/>
  <c r="J25" i="26"/>
  <c r="O25" i="26"/>
  <c r="N26" i="26"/>
  <c r="J26" i="26"/>
  <c r="O26" i="26"/>
  <c r="N27" i="26"/>
  <c r="J27" i="26"/>
  <c r="O27" i="26"/>
  <c r="N28" i="26"/>
  <c r="J28" i="26"/>
  <c r="O28" i="26"/>
  <c r="N29" i="26"/>
  <c r="J29" i="26"/>
  <c r="O29" i="26"/>
  <c r="N30" i="26"/>
  <c r="J30" i="26"/>
  <c r="O30" i="26"/>
  <c r="N31" i="26"/>
  <c r="J31" i="26"/>
  <c r="O31" i="26"/>
  <c r="N32" i="26"/>
  <c r="J32" i="26"/>
  <c r="O32" i="26"/>
  <c r="N33" i="26"/>
  <c r="J33" i="26"/>
  <c r="O33" i="26"/>
  <c r="N34" i="26"/>
  <c r="J34" i="26"/>
  <c r="O34" i="26"/>
  <c r="N35" i="26"/>
  <c r="J35" i="26"/>
  <c r="O35" i="26"/>
  <c r="N36" i="26"/>
  <c r="J36" i="26"/>
  <c r="O36" i="26"/>
  <c r="N37" i="26"/>
  <c r="J37" i="26"/>
  <c r="O37" i="26"/>
  <c r="N38" i="26"/>
  <c r="J38" i="26"/>
  <c r="O38" i="26"/>
  <c r="N39" i="26"/>
  <c r="J39" i="26"/>
  <c r="O39" i="26"/>
  <c r="N40" i="26"/>
  <c r="J40" i="26"/>
  <c r="O40" i="26"/>
  <c r="N41" i="26"/>
  <c r="J41" i="26"/>
  <c r="O41" i="26"/>
  <c r="N42" i="26"/>
  <c r="J42" i="26"/>
  <c r="O42" i="26"/>
  <c r="N43" i="26"/>
  <c r="O43" i="26"/>
  <c r="N44" i="26"/>
  <c r="J44" i="26"/>
  <c r="O44" i="26"/>
  <c r="N45" i="26"/>
  <c r="J45" i="26"/>
  <c r="O45" i="26"/>
  <c r="N46" i="26"/>
  <c r="J46" i="26"/>
  <c r="O46" i="26"/>
  <c r="J47" i="26"/>
  <c r="O47" i="26"/>
  <c r="N48" i="26"/>
  <c r="J48" i="26"/>
  <c r="O48" i="26"/>
  <c r="O49" i="26"/>
  <c r="N50" i="26"/>
  <c r="J50" i="26"/>
  <c r="O50" i="26"/>
  <c r="N51" i="26"/>
  <c r="J51" i="26"/>
  <c r="O51" i="26"/>
  <c r="N52" i="26"/>
  <c r="J52" i="26"/>
  <c r="O52" i="26"/>
  <c r="O53" i="26"/>
  <c r="N54" i="26"/>
  <c r="J54" i="26"/>
  <c r="O54" i="26"/>
  <c r="N55" i="26"/>
  <c r="J55" i="26"/>
  <c r="O55" i="26"/>
  <c r="N56" i="26"/>
  <c r="J56" i="26"/>
  <c r="O56" i="26"/>
  <c r="N57" i="26"/>
  <c r="J57" i="26"/>
  <c r="O57" i="26"/>
  <c r="O58" i="26"/>
  <c r="N59" i="26"/>
  <c r="O59" i="26"/>
  <c r="N60" i="26"/>
  <c r="J60" i="26"/>
  <c r="O60" i="26"/>
  <c r="N61" i="26"/>
  <c r="J61" i="26"/>
  <c r="O61" i="26"/>
  <c r="N62" i="26"/>
  <c r="J62" i="26"/>
  <c r="O62" i="26"/>
  <c r="N63" i="26"/>
  <c r="J63" i="26"/>
  <c r="O63" i="26"/>
  <c r="N64" i="26"/>
  <c r="J64" i="26"/>
  <c r="O64" i="26"/>
  <c r="N65" i="26"/>
  <c r="J65" i="26"/>
  <c r="O65" i="26"/>
  <c r="N66" i="26"/>
  <c r="J66" i="26"/>
  <c r="O66" i="26"/>
  <c r="N67" i="26"/>
  <c r="J67" i="26"/>
  <c r="O67" i="26"/>
  <c r="N68" i="26"/>
  <c r="J68" i="26"/>
  <c r="O68" i="26"/>
  <c r="N69" i="26"/>
  <c r="J69" i="26"/>
  <c r="O69" i="26"/>
  <c r="N70" i="26"/>
  <c r="J70" i="26"/>
  <c r="O70" i="26"/>
  <c r="N71" i="26"/>
  <c r="J71" i="26"/>
  <c r="O71" i="26"/>
  <c r="N74" i="26"/>
  <c r="N75" i="26"/>
  <c r="J75" i="26"/>
  <c r="O75" i="26"/>
  <c r="N76" i="26"/>
  <c r="J76" i="26"/>
  <c r="O76" i="26"/>
  <c r="N77" i="26"/>
  <c r="J77" i="26"/>
  <c r="O77" i="26"/>
  <c r="N78" i="26"/>
  <c r="J78" i="26"/>
  <c r="O78" i="26"/>
  <c r="N79" i="26"/>
  <c r="J79" i="26"/>
  <c r="O79" i="26"/>
  <c r="N80" i="26"/>
  <c r="J80" i="26"/>
  <c r="O80" i="26"/>
  <c r="N81" i="26"/>
  <c r="J81" i="26"/>
  <c r="O81" i="26"/>
  <c r="N82" i="26"/>
  <c r="J82" i="26"/>
  <c r="O82" i="26"/>
  <c r="N83" i="26"/>
  <c r="J83" i="26"/>
  <c r="O83" i="26"/>
  <c r="N84" i="26"/>
  <c r="J84" i="26"/>
  <c r="O84" i="26"/>
  <c r="N85" i="26"/>
  <c r="J85" i="26"/>
  <c r="O85" i="26"/>
  <c r="N86" i="26"/>
  <c r="J86" i="26"/>
  <c r="O86" i="26"/>
  <c r="N87" i="26"/>
  <c r="O87" i="26"/>
  <c r="N88" i="26"/>
  <c r="J88" i="26"/>
  <c r="O88" i="26"/>
  <c r="N89" i="26"/>
  <c r="J89" i="26"/>
  <c r="O89" i="26"/>
  <c r="N90" i="26"/>
  <c r="J90" i="26"/>
  <c r="O90" i="26"/>
  <c r="O91" i="26"/>
  <c r="O92" i="26"/>
  <c r="N92" i="26"/>
  <c r="M91" i="26"/>
  <c r="M92" i="26"/>
  <c r="L91" i="26"/>
  <c r="L92" i="26"/>
  <c r="K53" i="26"/>
  <c r="K92" i="26"/>
  <c r="J92" i="26"/>
  <c r="I92" i="26"/>
  <c r="H92" i="26"/>
  <c r="G92" i="26"/>
  <c r="F92" i="26"/>
  <c r="E92" i="26"/>
  <c r="D92" i="26"/>
  <c r="C92" i="26"/>
  <c r="N4" i="27"/>
  <c r="J4" i="27"/>
  <c r="F4" i="27"/>
  <c r="O4" i="27"/>
  <c r="N5" i="27"/>
  <c r="J5" i="27"/>
  <c r="F5" i="27"/>
  <c r="O5" i="27"/>
  <c r="N6" i="27"/>
  <c r="J6" i="27"/>
  <c r="F6" i="27"/>
  <c r="O6" i="27"/>
  <c r="N7" i="27"/>
  <c r="J7" i="27"/>
  <c r="F7" i="27"/>
  <c r="O7" i="27"/>
  <c r="N8" i="27"/>
  <c r="J8" i="27"/>
  <c r="F8" i="27"/>
  <c r="O8" i="27"/>
  <c r="N9" i="27"/>
  <c r="J9" i="27"/>
  <c r="F9" i="27"/>
  <c r="O9" i="27"/>
  <c r="N10" i="27"/>
  <c r="J10" i="27"/>
  <c r="F10" i="27"/>
  <c r="O10" i="27"/>
  <c r="N11" i="27"/>
  <c r="J11" i="27"/>
  <c r="F11" i="27"/>
  <c r="O11" i="27"/>
  <c r="N12" i="27"/>
  <c r="J12" i="27"/>
  <c r="F12" i="27"/>
  <c r="O12" i="27"/>
  <c r="N13" i="27"/>
  <c r="J13" i="27"/>
  <c r="F13" i="27"/>
  <c r="O13" i="27"/>
  <c r="N14" i="27"/>
  <c r="J14" i="27"/>
  <c r="F14" i="27"/>
  <c r="O14" i="27"/>
  <c r="N15" i="27"/>
  <c r="J15" i="27"/>
  <c r="F15" i="27"/>
  <c r="O15" i="27"/>
  <c r="N16" i="27"/>
  <c r="J16" i="27"/>
  <c r="F16" i="27"/>
  <c r="O16" i="27"/>
  <c r="N17" i="27"/>
  <c r="J17" i="27"/>
  <c r="F17" i="27"/>
  <c r="O17" i="27"/>
  <c r="N18" i="27"/>
  <c r="J18" i="27"/>
  <c r="F18" i="27"/>
  <c r="O18" i="27"/>
  <c r="N19" i="27"/>
  <c r="J19" i="27"/>
  <c r="F19" i="27"/>
  <c r="O19" i="27"/>
  <c r="N20" i="27"/>
  <c r="J20" i="27"/>
  <c r="F20" i="27"/>
  <c r="O20" i="27"/>
  <c r="N21" i="27"/>
  <c r="J21" i="27"/>
  <c r="F21" i="27"/>
  <c r="O21" i="27"/>
  <c r="N22" i="27"/>
  <c r="J22" i="27"/>
  <c r="F22" i="27"/>
  <c r="O22" i="27"/>
  <c r="N23" i="27"/>
  <c r="J23" i="27"/>
  <c r="F23" i="27"/>
  <c r="O23" i="27"/>
  <c r="N24" i="27"/>
  <c r="J24" i="27"/>
  <c r="F24" i="27"/>
  <c r="O24" i="27"/>
  <c r="N25" i="27"/>
  <c r="J25" i="27"/>
  <c r="F25" i="27"/>
  <c r="O25" i="27"/>
  <c r="N26" i="27"/>
  <c r="J26" i="27"/>
  <c r="F26" i="27"/>
  <c r="O26" i="27"/>
  <c r="N27" i="27"/>
  <c r="J27" i="27"/>
  <c r="F27" i="27"/>
  <c r="O27" i="27"/>
  <c r="N28" i="27"/>
  <c r="J28" i="27"/>
  <c r="F28" i="27"/>
  <c r="O28" i="27"/>
  <c r="N29" i="27"/>
  <c r="J29" i="27"/>
  <c r="F29" i="27"/>
  <c r="O29" i="27"/>
  <c r="N30" i="27"/>
  <c r="J30" i="27"/>
  <c r="F30" i="27"/>
  <c r="O30" i="27"/>
  <c r="N31" i="27"/>
  <c r="J31" i="27"/>
  <c r="F31" i="27"/>
  <c r="O31" i="27"/>
  <c r="N32" i="27"/>
  <c r="J32" i="27"/>
  <c r="F32" i="27"/>
  <c r="O32" i="27"/>
  <c r="N33" i="27"/>
  <c r="J33" i="27"/>
  <c r="F33" i="27"/>
  <c r="O33" i="27"/>
  <c r="N34" i="27"/>
  <c r="J34" i="27"/>
  <c r="F34" i="27"/>
  <c r="O34" i="27"/>
  <c r="N35" i="27"/>
  <c r="J35" i="27"/>
  <c r="F35" i="27"/>
  <c r="O35" i="27"/>
  <c r="N36" i="27"/>
  <c r="J36" i="27"/>
  <c r="F36" i="27"/>
  <c r="O36" i="27"/>
  <c r="N37" i="27"/>
  <c r="J37" i="27"/>
  <c r="F37" i="27"/>
  <c r="O37" i="27"/>
  <c r="N38" i="27"/>
  <c r="J38" i="27"/>
  <c r="F38" i="27"/>
  <c r="O38" i="27"/>
  <c r="N39" i="27"/>
  <c r="J39" i="27"/>
  <c r="F39" i="27"/>
  <c r="O39" i="27"/>
  <c r="N40" i="27"/>
  <c r="J40" i="27"/>
  <c r="F40" i="27"/>
  <c r="O40" i="27"/>
  <c r="N41" i="27"/>
  <c r="J41" i="27"/>
  <c r="F41" i="27"/>
  <c r="O41" i="27"/>
  <c r="N42" i="27"/>
  <c r="J42" i="27"/>
  <c r="F42" i="27"/>
  <c r="O42" i="27"/>
  <c r="N43" i="27"/>
  <c r="J43" i="27"/>
  <c r="F43" i="27"/>
  <c r="O43" i="27"/>
  <c r="N44" i="27"/>
  <c r="J44" i="27"/>
  <c r="F44" i="27"/>
  <c r="O44" i="27"/>
  <c r="N45" i="27"/>
  <c r="J45" i="27"/>
  <c r="F45" i="27"/>
  <c r="O45" i="27"/>
  <c r="N46" i="27"/>
  <c r="J46" i="27"/>
  <c r="F46" i="27"/>
  <c r="O46" i="27"/>
  <c r="N47" i="27"/>
  <c r="J47" i="27"/>
  <c r="F47" i="27"/>
  <c r="O47" i="27"/>
  <c r="N48" i="27"/>
  <c r="J48" i="27"/>
  <c r="F48" i="27"/>
  <c r="O48" i="27"/>
  <c r="N49" i="27"/>
  <c r="J49" i="27"/>
  <c r="F49" i="27"/>
  <c r="O49" i="27"/>
  <c r="N50" i="27"/>
  <c r="J50" i="27"/>
  <c r="F50" i="27"/>
  <c r="O50" i="27"/>
  <c r="N51" i="27"/>
  <c r="J51" i="27"/>
  <c r="F51" i="27"/>
  <c r="O51" i="27"/>
  <c r="N52" i="27"/>
  <c r="J52" i="27"/>
  <c r="F52" i="27"/>
  <c r="O52" i="27"/>
  <c r="O53" i="27"/>
  <c r="N54" i="27"/>
  <c r="J54" i="27"/>
  <c r="F54" i="27"/>
  <c r="O54" i="27"/>
  <c r="N55" i="27"/>
  <c r="J55" i="27"/>
  <c r="F55" i="27"/>
  <c r="O55" i="27"/>
  <c r="N56" i="27"/>
  <c r="J56" i="27"/>
  <c r="F56" i="27"/>
  <c r="O56" i="27"/>
  <c r="N57" i="27"/>
  <c r="J57" i="27"/>
  <c r="F57" i="27"/>
  <c r="O57" i="27"/>
  <c r="N58" i="27"/>
  <c r="J58" i="27"/>
  <c r="F58" i="27"/>
  <c r="O58" i="27"/>
  <c r="N59" i="27"/>
  <c r="J59" i="27"/>
  <c r="F59" i="27"/>
  <c r="O59" i="27"/>
  <c r="N60" i="27"/>
  <c r="J60" i="27"/>
  <c r="F60" i="27"/>
  <c r="O60" i="27"/>
  <c r="N61" i="27"/>
  <c r="J61" i="27"/>
  <c r="F61" i="27"/>
  <c r="O61" i="27"/>
  <c r="N62" i="27"/>
  <c r="J62" i="27"/>
  <c r="F62" i="27"/>
  <c r="O62" i="27"/>
  <c r="N63" i="27"/>
  <c r="J63" i="27"/>
  <c r="F63" i="27"/>
  <c r="O63" i="27"/>
  <c r="N64" i="27"/>
  <c r="J64" i="27"/>
  <c r="F64" i="27"/>
  <c r="O64" i="27"/>
  <c r="N65" i="27"/>
  <c r="J65" i="27"/>
  <c r="F65" i="27"/>
  <c r="O65" i="27"/>
  <c r="N66" i="27"/>
  <c r="J66" i="27"/>
  <c r="F66" i="27"/>
  <c r="O66" i="27"/>
  <c r="N67" i="27"/>
  <c r="J67" i="27"/>
  <c r="F67" i="27"/>
  <c r="O67" i="27"/>
  <c r="N68" i="27"/>
  <c r="J68" i="27"/>
  <c r="F68" i="27"/>
  <c r="O68" i="27"/>
  <c r="N69" i="27"/>
  <c r="J69" i="27"/>
  <c r="F69" i="27"/>
  <c r="O69" i="27"/>
  <c r="N70" i="27"/>
  <c r="J70" i="27"/>
  <c r="F70" i="27"/>
  <c r="O70" i="27"/>
  <c r="N71" i="27"/>
  <c r="J71" i="27"/>
  <c r="F71" i="27"/>
  <c r="O71" i="27"/>
  <c r="N74" i="27"/>
  <c r="J74" i="27"/>
  <c r="F74" i="27"/>
  <c r="N75" i="27"/>
  <c r="J75" i="27"/>
  <c r="F75" i="27"/>
  <c r="N76" i="27"/>
  <c r="J76" i="27"/>
  <c r="F76" i="27"/>
  <c r="O76" i="27"/>
  <c r="N77" i="27"/>
  <c r="J77" i="27"/>
  <c r="F77" i="27"/>
  <c r="O77" i="27"/>
  <c r="N78" i="27"/>
  <c r="J78" i="27"/>
  <c r="F78" i="27"/>
  <c r="O78" i="27"/>
  <c r="N79" i="27"/>
  <c r="J79" i="27"/>
  <c r="F79" i="27"/>
  <c r="O79" i="27"/>
  <c r="N80" i="27"/>
  <c r="J80" i="27"/>
  <c r="F80" i="27"/>
  <c r="O80" i="27"/>
  <c r="N81" i="27"/>
  <c r="J81" i="27"/>
  <c r="F81" i="27"/>
  <c r="O81" i="27"/>
  <c r="N82" i="27"/>
  <c r="J82" i="27"/>
  <c r="F82" i="27"/>
  <c r="O82" i="27"/>
  <c r="N83" i="27"/>
  <c r="J83" i="27"/>
  <c r="F83" i="27"/>
  <c r="O83" i="27"/>
  <c r="N84" i="27"/>
  <c r="J84" i="27"/>
  <c r="F84" i="27"/>
  <c r="O84" i="27"/>
  <c r="N85" i="27"/>
  <c r="J85" i="27"/>
  <c r="F85" i="27"/>
  <c r="O85" i="27"/>
  <c r="N86" i="27"/>
  <c r="J86" i="27"/>
  <c r="F86" i="27"/>
  <c r="O86" i="27"/>
  <c r="N87" i="27"/>
  <c r="J87" i="27"/>
  <c r="F87" i="27"/>
  <c r="O87" i="27"/>
  <c r="N88" i="27"/>
  <c r="J88" i="27"/>
  <c r="F88" i="27"/>
  <c r="O88" i="27"/>
  <c r="N89" i="27"/>
  <c r="J89" i="27"/>
  <c r="F89" i="27"/>
  <c r="O89" i="27"/>
  <c r="N90" i="27"/>
  <c r="J90" i="27"/>
  <c r="F90" i="27"/>
  <c r="O90" i="27"/>
  <c r="O91" i="27"/>
  <c r="O92" i="27"/>
  <c r="N53" i="27"/>
  <c r="N91" i="27"/>
  <c r="N92" i="27"/>
  <c r="M53" i="27"/>
  <c r="M91" i="27"/>
  <c r="M92" i="27"/>
  <c r="L53" i="27"/>
  <c r="L91" i="27"/>
  <c r="L92" i="27"/>
  <c r="K53" i="27"/>
  <c r="K91" i="27"/>
  <c r="K92" i="27"/>
  <c r="J53" i="27"/>
  <c r="J91" i="27"/>
  <c r="J92" i="27"/>
  <c r="I53" i="27"/>
  <c r="I91" i="27"/>
  <c r="I92" i="27"/>
  <c r="H53" i="27"/>
  <c r="H91" i="27"/>
  <c r="H92" i="27"/>
  <c r="G53" i="27"/>
  <c r="G91" i="27"/>
  <c r="G92" i="27"/>
  <c r="F53" i="27"/>
  <c r="F91" i="27"/>
  <c r="F92" i="27"/>
  <c r="E53" i="27"/>
  <c r="E91" i="27"/>
  <c r="E92" i="27"/>
  <c r="D53" i="27"/>
  <c r="D91" i="27"/>
  <c r="D92" i="27"/>
  <c r="C53" i="27"/>
  <c r="C91" i="27"/>
  <c r="C92" i="27"/>
  <c r="N4" i="28"/>
  <c r="J4" i="28"/>
  <c r="F4" i="28"/>
  <c r="O4" i="28"/>
  <c r="N5" i="28"/>
  <c r="J5" i="28"/>
  <c r="F5" i="28"/>
  <c r="O5" i="28"/>
  <c r="N6" i="28"/>
  <c r="J6" i="28"/>
  <c r="F6" i="28"/>
  <c r="O6" i="28"/>
  <c r="N7" i="28"/>
  <c r="J7" i="28"/>
  <c r="F7" i="28"/>
  <c r="O7" i="28"/>
  <c r="N8" i="28"/>
  <c r="J8" i="28"/>
  <c r="F8" i="28"/>
  <c r="O8" i="28"/>
  <c r="N9" i="28"/>
  <c r="J9" i="28"/>
  <c r="F9" i="28"/>
  <c r="O9" i="28"/>
  <c r="N10" i="28"/>
  <c r="J10" i="28"/>
  <c r="F10" i="28"/>
  <c r="O10" i="28"/>
  <c r="N11" i="28"/>
  <c r="J11" i="28"/>
  <c r="F11" i="28"/>
  <c r="O11" i="28"/>
  <c r="N12" i="28"/>
  <c r="J12" i="28"/>
  <c r="F12" i="28"/>
  <c r="O12" i="28"/>
  <c r="N13" i="28"/>
  <c r="J13" i="28"/>
  <c r="F13" i="28"/>
  <c r="O13" i="28"/>
  <c r="N14" i="28"/>
  <c r="J14" i="28"/>
  <c r="F14" i="28"/>
  <c r="O14" i="28"/>
  <c r="N15" i="28"/>
  <c r="J15" i="28"/>
  <c r="F15" i="28"/>
  <c r="O15" i="28"/>
  <c r="N16" i="28"/>
  <c r="J16" i="28"/>
  <c r="F16" i="28"/>
  <c r="O16" i="28"/>
  <c r="N17" i="28"/>
  <c r="J17" i="28"/>
  <c r="F17" i="28"/>
  <c r="O17" i="28"/>
  <c r="N18" i="28"/>
  <c r="J18" i="28"/>
  <c r="F18" i="28"/>
  <c r="O18" i="28"/>
  <c r="N19" i="28"/>
  <c r="J19" i="28"/>
  <c r="F19" i="28"/>
  <c r="O19" i="28"/>
  <c r="N20" i="28"/>
  <c r="J20" i="28"/>
  <c r="F20" i="28"/>
  <c r="O20" i="28"/>
  <c r="N21" i="28"/>
  <c r="J21" i="28"/>
  <c r="F21" i="28"/>
  <c r="O21" i="28"/>
  <c r="N22" i="28"/>
  <c r="J22" i="28"/>
  <c r="F22" i="28"/>
  <c r="O22" i="28"/>
  <c r="N23" i="28"/>
  <c r="J23" i="28"/>
  <c r="F23" i="28"/>
  <c r="O23" i="28"/>
  <c r="N24" i="28"/>
  <c r="J24" i="28"/>
  <c r="F24" i="28"/>
  <c r="O24" i="28"/>
  <c r="N25" i="28"/>
  <c r="J25" i="28"/>
  <c r="F25" i="28"/>
  <c r="O25" i="28"/>
  <c r="N26" i="28"/>
  <c r="J26" i="28"/>
  <c r="F26" i="28"/>
  <c r="O26" i="28"/>
  <c r="N27" i="28"/>
  <c r="J27" i="28"/>
  <c r="F27" i="28"/>
  <c r="O27" i="28"/>
  <c r="N28" i="28"/>
  <c r="J28" i="28"/>
  <c r="F28" i="28"/>
  <c r="O28" i="28"/>
  <c r="N29" i="28"/>
  <c r="J29" i="28"/>
  <c r="F29" i="28"/>
  <c r="O29" i="28"/>
  <c r="N30" i="28"/>
  <c r="J30" i="28"/>
  <c r="F30" i="28"/>
  <c r="O30" i="28"/>
  <c r="N31" i="28"/>
  <c r="J31" i="28"/>
  <c r="F31" i="28"/>
  <c r="O31" i="28"/>
  <c r="N32" i="28"/>
  <c r="J32" i="28"/>
  <c r="F32" i="28"/>
  <c r="O32" i="28"/>
  <c r="N33" i="28"/>
  <c r="J33" i="28"/>
  <c r="F33" i="28"/>
  <c r="O33" i="28"/>
  <c r="N34" i="28"/>
  <c r="J34" i="28"/>
  <c r="F34" i="28"/>
  <c r="O34" i="28"/>
  <c r="N35" i="28"/>
  <c r="J35" i="28"/>
  <c r="F35" i="28"/>
  <c r="O35" i="28"/>
  <c r="N36" i="28"/>
  <c r="J36" i="28"/>
  <c r="F36" i="28"/>
  <c r="O36" i="28"/>
  <c r="N37" i="28"/>
  <c r="J37" i="28"/>
  <c r="F37" i="28"/>
  <c r="O37" i="28"/>
  <c r="N38" i="28"/>
  <c r="J38" i="28"/>
  <c r="F38" i="28"/>
  <c r="O38" i="28"/>
  <c r="N39" i="28"/>
  <c r="J39" i="28"/>
  <c r="F39" i="28"/>
  <c r="O39" i="28"/>
  <c r="N40" i="28"/>
  <c r="J40" i="28"/>
  <c r="F40" i="28"/>
  <c r="O40" i="28"/>
  <c r="N41" i="28"/>
  <c r="J41" i="28"/>
  <c r="F41" i="28"/>
  <c r="O41" i="28"/>
  <c r="N42" i="28"/>
  <c r="J42" i="28"/>
  <c r="F42" i="28"/>
  <c r="O42" i="28"/>
  <c r="N43" i="28"/>
  <c r="J43" i="28"/>
  <c r="F43" i="28"/>
  <c r="O43" i="28"/>
  <c r="N44" i="28"/>
  <c r="J44" i="28"/>
  <c r="F44" i="28"/>
  <c r="O44" i="28"/>
  <c r="N45" i="28"/>
  <c r="J45" i="28"/>
  <c r="F45" i="28"/>
  <c r="O45" i="28"/>
  <c r="N46" i="28"/>
  <c r="J46" i="28"/>
  <c r="F46" i="28"/>
  <c r="O46" i="28"/>
  <c r="N47" i="28"/>
  <c r="J47" i="28"/>
  <c r="F47" i="28"/>
  <c r="O47" i="28"/>
  <c r="N48" i="28"/>
  <c r="J48" i="28"/>
  <c r="F48" i="28"/>
  <c r="O48" i="28"/>
  <c r="N49" i="28"/>
  <c r="J49" i="28"/>
  <c r="F49" i="28"/>
  <c r="O49" i="28"/>
  <c r="N50" i="28"/>
  <c r="J50" i="28"/>
  <c r="F50" i="28"/>
  <c r="O50" i="28"/>
  <c r="N51" i="28"/>
  <c r="J51" i="28"/>
  <c r="F51" i="28"/>
  <c r="O51" i="28"/>
  <c r="N52" i="28"/>
  <c r="J52" i="28"/>
  <c r="F52" i="28"/>
  <c r="O52" i="28"/>
  <c r="O53" i="28"/>
  <c r="N54" i="28"/>
  <c r="J54" i="28"/>
  <c r="F54" i="28"/>
  <c r="O54" i="28"/>
  <c r="N55" i="28"/>
  <c r="J55" i="28"/>
  <c r="F55" i="28"/>
  <c r="O55" i="28"/>
  <c r="N56" i="28"/>
  <c r="J56" i="28"/>
  <c r="F56" i="28"/>
  <c r="O56" i="28"/>
  <c r="N57" i="28"/>
  <c r="J57" i="28"/>
  <c r="F57" i="28"/>
  <c r="O57" i="28"/>
  <c r="N58" i="28"/>
  <c r="J58" i="28"/>
  <c r="F58" i="28"/>
  <c r="O58" i="28"/>
  <c r="N59" i="28"/>
  <c r="J59" i="28"/>
  <c r="F59" i="28"/>
  <c r="O59" i="28"/>
  <c r="N60" i="28"/>
  <c r="J60" i="28"/>
  <c r="F60" i="28"/>
  <c r="O60" i="28"/>
  <c r="N61" i="28"/>
  <c r="J61" i="28"/>
  <c r="F61" i="28"/>
  <c r="O61" i="28"/>
  <c r="N62" i="28"/>
  <c r="J62" i="28"/>
  <c r="F62" i="28"/>
  <c r="O62" i="28"/>
  <c r="N63" i="28"/>
  <c r="J63" i="28"/>
  <c r="F63" i="28"/>
  <c r="O63" i="28"/>
  <c r="N64" i="28"/>
  <c r="J64" i="28"/>
  <c r="F64" i="28"/>
  <c r="O64" i="28"/>
  <c r="N65" i="28"/>
  <c r="J65" i="28"/>
  <c r="F65" i="28"/>
  <c r="O65" i="28"/>
  <c r="N66" i="28"/>
  <c r="J66" i="28"/>
  <c r="F66" i="28"/>
  <c r="O66" i="28"/>
  <c r="N67" i="28"/>
  <c r="J67" i="28"/>
  <c r="F67" i="28"/>
  <c r="O67" i="28"/>
  <c r="N68" i="28"/>
  <c r="J68" i="28"/>
  <c r="F68" i="28"/>
  <c r="O68" i="28"/>
  <c r="N69" i="28"/>
  <c r="J69" i="28"/>
  <c r="F69" i="28"/>
  <c r="O69" i="28"/>
  <c r="F70" i="28"/>
  <c r="O70" i="28"/>
  <c r="N74" i="28"/>
  <c r="F74" i="28"/>
  <c r="O74" i="28"/>
  <c r="N75" i="28"/>
  <c r="J75" i="28"/>
  <c r="F75" i="28"/>
  <c r="O75" i="28"/>
  <c r="N76" i="28"/>
  <c r="J76" i="28"/>
  <c r="F76" i="28"/>
  <c r="O76" i="28"/>
  <c r="N77" i="28"/>
  <c r="J77" i="28"/>
  <c r="F77" i="28"/>
  <c r="O77" i="28"/>
  <c r="N78" i="28"/>
  <c r="J78" i="28"/>
  <c r="F78" i="28"/>
  <c r="O78" i="28"/>
  <c r="N79" i="28"/>
  <c r="J79" i="28"/>
  <c r="F79" i="28"/>
  <c r="O79" i="28"/>
  <c r="N80" i="28"/>
  <c r="J80" i="28"/>
  <c r="F80" i="28"/>
  <c r="O80" i="28"/>
  <c r="N81" i="28"/>
  <c r="J81" i="28"/>
  <c r="F81" i="28"/>
  <c r="O81" i="28"/>
  <c r="N82" i="28"/>
  <c r="J82" i="28"/>
  <c r="F82" i="28"/>
  <c r="O82" i="28"/>
  <c r="N83" i="28"/>
  <c r="J83" i="28"/>
  <c r="F83" i="28"/>
  <c r="O83" i="28"/>
  <c r="N84" i="28"/>
  <c r="J84" i="28"/>
  <c r="F84" i="28"/>
  <c r="O84" i="28"/>
  <c r="N85" i="28"/>
  <c r="J85" i="28"/>
  <c r="F85" i="28"/>
  <c r="O85" i="28"/>
  <c r="N86" i="28"/>
  <c r="J86" i="28"/>
  <c r="F86" i="28"/>
  <c r="O86" i="28"/>
  <c r="N87" i="28"/>
  <c r="J87" i="28"/>
  <c r="F87" i="28"/>
  <c r="O87" i="28"/>
  <c r="N88" i="28"/>
  <c r="J88" i="28"/>
  <c r="F88" i="28"/>
  <c r="O88" i="28"/>
  <c r="N89" i="28"/>
  <c r="J89" i="28"/>
  <c r="F89" i="28"/>
  <c r="O89" i="28"/>
  <c r="N90" i="28"/>
  <c r="J90" i="28"/>
  <c r="F90" i="28"/>
  <c r="O90" i="28"/>
  <c r="O91" i="28"/>
  <c r="O92" i="28"/>
  <c r="N53" i="28"/>
  <c r="N91" i="28"/>
  <c r="N92" i="28"/>
  <c r="M53" i="28"/>
  <c r="M91" i="28"/>
  <c r="M92" i="28"/>
  <c r="L53" i="28"/>
  <c r="L91" i="28"/>
  <c r="L92" i="28"/>
  <c r="K53" i="28"/>
  <c r="K91" i="28"/>
  <c r="K92" i="28"/>
  <c r="J53" i="28"/>
  <c r="J91" i="28"/>
  <c r="J92" i="28"/>
  <c r="I53" i="28"/>
  <c r="I91" i="28"/>
  <c r="I92" i="28"/>
  <c r="H53" i="28"/>
  <c r="H91" i="28"/>
  <c r="H92" i="28"/>
  <c r="G53" i="28"/>
  <c r="G91" i="28"/>
  <c r="G92" i="28"/>
  <c r="F53" i="28"/>
  <c r="F91" i="28"/>
  <c r="F92" i="28"/>
  <c r="E53" i="28"/>
  <c r="E91" i="28"/>
  <c r="E92" i="28"/>
  <c r="D53" i="28"/>
  <c r="D91" i="28"/>
  <c r="D92" i="28"/>
  <c r="C53" i="28"/>
  <c r="C91" i="28"/>
  <c r="C92" i="28"/>
  <c r="N4" i="29"/>
  <c r="J4" i="29"/>
  <c r="F4" i="29"/>
  <c r="O4" i="29"/>
  <c r="N5" i="29"/>
  <c r="J5" i="29"/>
  <c r="F5" i="29"/>
  <c r="O5" i="29"/>
  <c r="N6" i="29"/>
  <c r="J6" i="29"/>
  <c r="F6" i="29"/>
  <c r="O6" i="29"/>
  <c r="N7" i="29"/>
  <c r="J7" i="29"/>
  <c r="F7" i="29"/>
  <c r="O7" i="29"/>
  <c r="N8" i="29"/>
  <c r="J8" i="29"/>
  <c r="F8" i="29"/>
  <c r="O8" i="29"/>
  <c r="N9" i="29"/>
  <c r="J9" i="29"/>
  <c r="F9" i="29"/>
  <c r="O9" i="29"/>
  <c r="N10" i="29"/>
  <c r="J10" i="29"/>
  <c r="F10" i="29"/>
  <c r="O10" i="29"/>
  <c r="N11" i="29"/>
  <c r="J11" i="29"/>
  <c r="F11" i="29"/>
  <c r="O11" i="29"/>
  <c r="N12" i="29"/>
  <c r="J12" i="29"/>
  <c r="F12" i="29"/>
  <c r="O12" i="29"/>
  <c r="N13" i="29"/>
  <c r="J13" i="29"/>
  <c r="F13" i="29"/>
  <c r="O13" i="29"/>
  <c r="N14" i="29"/>
  <c r="J14" i="29"/>
  <c r="F14" i="29"/>
  <c r="O14" i="29"/>
  <c r="N15" i="29"/>
  <c r="J15" i="29"/>
  <c r="F15" i="29"/>
  <c r="O15" i="29"/>
  <c r="N16" i="29"/>
  <c r="J16" i="29"/>
  <c r="F16" i="29"/>
  <c r="O16" i="29"/>
  <c r="N17" i="29"/>
  <c r="J17" i="29"/>
  <c r="F17" i="29"/>
  <c r="O17" i="29"/>
  <c r="N18" i="29"/>
  <c r="J18" i="29"/>
  <c r="F18" i="29"/>
  <c r="O18" i="29"/>
  <c r="N19" i="29"/>
  <c r="J19" i="29"/>
  <c r="F19" i="29"/>
  <c r="O19" i="29"/>
  <c r="N20" i="29"/>
  <c r="J20" i="29"/>
  <c r="F20" i="29"/>
  <c r="O20" i="29"/>
  <c r="N21" i="29"/>
  <c r="J21" i="29"/>
  <c r="F21" i="29"/>
  <c r="O21" i="29"/>
  <c r="N22" i="29"/>
  <c r="J22" i="29"/>
  <c r="F22" i="29"/>
  <c r="O22" i="29"/>
  <c r="N23" i="29"/>
  <c r="J23" i="29"/>
  <c r="F23" i="29"/>
  <c r="O23" i="29"/>
  <c r="N24" i="29"/>
  <c r="J24" i="29"/>
  <c r="F24" i="29"/>
  <c r="O24" i="29"/>
  <c r="N25" i="29"/>
  <c r="J25" i="29"/>
  <c r="F25" i="29"/>
  <c r="O25" i="29"/>
  <c r="N26" i="29"/>
  <c r="J26" i="29"/>
  <c r="F26" i="29"/>
  <c r="O26" i="29"/>
  <c r="N27" i="29"/>
  <c r="J27" i="29"/>
  <c r="F27" i="29"/>
  <c r="O27" i="29"/>
  <c r="N28" i="29"/>
  <c r="J28" i="29"/>
  <c r="F28" i="29"/>
  <c r="O28" i="29"/>
  <c r="N29" i="29"/>
  <c r="J29" i="29"/>
  <c r="F29" i="29"/>
  <c r="O29" i="29"/>
  <c r="N30" i="29"/>
  <c r="J30" i="29"/>
  <c r="F30" i="29"/>
  <c r="O30" i="29"/>
  <c r="N31" i="29"/>
  <c r="J31" i="29"/>
  <c r="F31" i="29"/>
  <c r="O31" i="29"/>
  <c r="N32" i="29"/>
  <c r="J32" i="29"/>
  <c r="F32" i="29"/>
  <c r="O32" i="29"/>
  <c r="N33" i="29"/>
  <c r="J33" i="29"/>
  <c r="F33" i="29"/>
  <c r="O33" i="29"/>
  <c r="N34" i="29"/>
  <c r="J34" i="29"/>
  <c r="F34" i="29"/>
  <c r="O34" i="29"/>
  <c r="N35" i="29"/>
  <c r="J35" i="29"/>
  <c r="F35" i="29"/>
  <c r="O35" i="29"/>
  <c r="N36" i="29"/>
  <c r="J36" i="29"/>
  <c r="F36" i="29"/>
  <c r="O36" i="29"/>
  <c r="N37" i="29"/>
  <c r="J37" i="29"/>
  <c r="F37" i="29"/>
  <c r="O37" i="29"/>
  <c r="N38" i="29"/>
  <c r="J38" i="29"/>
  <c r="F38" i="29"/>
  <c r="O38" i="29"/>
  <c r="N39" i="29"/>
  <c r="J39" i="29"/>
  <c r="F39" i="29"/>
  <c r="O39" i="29"/>
  <c r="N40" i="29"/>
  <c r="J40" i="29"/>
  <c r="F40" i="29"/>
  <c r="O40" i="29"/>
  <c r="N41" i="29"/>
  <c r="J41" i="29"/>
  <c r="F41" i="29"/>
  <c r="O41" i="29"/>
  <c r="N42" i="29"/>
  <c r="J42" i="29"/>
  <c r="F42" i="29"/>
  <c r="O42" i="29"/>
  <c r="N43" i="29"/>
  <c r="J43" i="29"/>
  <c r="F43" i="29"/>
  <c r="O43" i="29"/>
  <c r="N44" i="29"/>
  <c r="J44" i="29"/>
  <c r="F44" i="29"/>
  <c r="O44" i="29"/>
  <c r="N45" i="29"/>
  <c r="J45" i="29"/>
  <c r="F45" i="29"/>
  <c r="O45" i="29"/>
  <c r="N46" i="29"/>
  <c r="J46" i="29"/>
  <c r="F46" i="29"/>
  <c r="O46" i="29"/>
  <c r="N47" i="29"/>
  <c r="J47" i="29"/>
  <c r="F47" i="29"/>
  <c r="O47" i="29"/>
  <c r="N48" i="29"/>
  <c r="J48" i="29"/>
  <c r="F48" i="29"/>
  <c r="O48" i="29"/>
  <c r="N49" i="29"/>
  <c r="J49" i="29"/>
  <c r="F49" i="29"/>
  <c r="O49" i="29"/>
  <c r="N50" i="29"/>
  <c r="J50" i="29"/>
  <c r="F50" i="29"/>
  <c r="O50" i="29"/>
  <c r="N51" i="29"/>
  <c r="J51" i="29"/>
  <c r="F51" i="29"/>
  <c r="O51" i="29"/>
  <c r="N52" i="29"/>
  <c r="J52" i="29"/>
  <c r="F52" i="29"/>
  <c r="O52" i="29"/>
  <c r="O53" i="29"/>
  <c r="N54" i="29"/>
  <c r="J54" i="29"/>
  <c r="F54" i="29"/>
  <c r="O54" i="29"/>
  <c r="N55" i="29"/>
  <c r="J55" i="29"/>
  <c r="F55" i="29"/>
  <c r="O55" i="29"/>
  <c r="N56" i="29"/>
  <c r="J56" i="29"/>
  <c r="F56" i="29"/>
  <c r="O56" i="29"/>
  <c r="N57" i="29"/>
  <c r="J57" i="29"/>
  <c r="F57" i="29"/>
  <c r="O57" i="29"/>
  <c r="N58" i="29"/>
  <c r="J58" i="29"/>
  <c r="F58" i="29"/>
  <c r="O58" i="29"/>
  <c r="N59" i="29"/>
  <c r="J59" i="29"/>
  <c r="F59" i="29"/>
  <c r="O59" i="29"/>
  <c r="N60" i="29"/>
  <c r="J60" i="29"/>
  <c r="F60" i="29"/>
  <c r="O60" i="29"/>
  <c r="N61" i="29"/>
  <c r="J61" i="29"/>
  <c r="F61" i="29"/>
  <c r="O61" i="29"/>
  <c r="N62" i="29"/>
  <c r="J62" i="29"/>
  <c r="F62" i="29"/>
  <c r="O62" i="29"/>
  <c r="N63" i="29"/>
  <c r="J63" i="29"/>
  <c r="F63" i="29"/>
  <c r="O63" i="29"/>
  <c r="N64" i="29"/>
  <c r="J64" i="29"/>
  <c r="F64" i="29"/>
  <c r="O64" i="29"/>
  <c r="N65" i="29"/>
  <c r="J65" i="29"/>
  <c r="F65" i="29"/>
  <c r="O65" i="29"/>
  <c r="N66" i="29"/>
  <c r="J66" i="29"/>
  <c r="F66" i="29"/>
  <c r="O66" i="29"/>
  <c r="N67" i="29"/>
  <c r="J67" i="29"/>
  <c r="F67" i="29"/>
  <c r="O67" i="29"/>
  <c r="N68" i="29"/>
  <c r="J68" i="29"/>
  <c r="F68" i="29"/>
  <c r="O68" i="29"/>
  <c r="N69" i="29"/>
  <c r="J69" i="29"/>
  <c r="F69" i="29"/>
  <c r="O69" i="29"/>
  <c r="N70" i="29"/>
  <c r="J70" i="29"/>
  <c r="F70" i="29"/>
  <c r="O70" i="29"/>
  <c r="N71" i="29"/>
  <c r="J71" i="29"/>
  <c r="F71" i="29"/>
  <c r="O71" i="29"/>
  <c r="J74" i="29"/>
  <c r="F74" i="29"/>
  <c r="N75" i="29"/>
  <c r="J75" i="29"/>
  <c r="F75" i="29"/>
  <c r="N76" i="29"/>
  <c r="J76" i="29"/>
  <c r="F76" i="29"/>
  <c r="O76" i="29"/>
  <c r="N77" i="29"/>
  <c r="J77" i="29"/>
  <c r="F77" i="29"/>
  <c r="O77" i="29"/>
  <c r="N78" i="29"/>
  <c r="J78" i="29"/>
  <c r="F78" i="29"/>
  <c r="O78" i="29"/>
  <c r="N79" i="29"/>
  <c r="J79" i="29"/>
  <c r="F79" i="29"/>
  <c r="O79" i="29"/>
  <c r="N80" i="29"/>
  <c r="J80" i="29"/>
  <c r="F80" i="29"/>
  <c r="O80" i="29"/>
  <c r="N81" i="29"/>
  <c r="J81" i="29"/>
  <c r="F81" i="29"/>
  <c r="O81" i="29"/>
  <c r="N82" i="29"/>
  <c r="J82" i="29"/>
  <c r="F82" i="29"/>
  <c r="O82" i="29"/>
  <c r="N83" i="29"/>
  <c r="J83" i="29"/>
  <c r="F83" i="29"/>
  <c r="O83" i="29"/>
  <c r="N84" i="29"/>
  <c r="J84" i="29"/>
  <c r="F84" i="29"/>
  <c r="O84" i="29"/>
  <c r="N85" i="29"/>
  <c r="J85" i="29"/>
  <c r="F85" i="29"/>
  <c r="O85" i="29"/>
  <c r="N86" i="29"/>
  <c r="J86" i="29"/>
  <c r="F86" i="29"/>
  <c r="O86" i="29"/>
  <c r="N87" i="29"/>
  <c r="J87" i="29"/>
  <c r="F87" i="29"/>
  <c r="O87" i="29"/>
  <c r="N88" i="29"/>
  <c r="J88" i="29"/>
  <c r="F88" i="29"/>
  <c r="O88" i="29"/>
  <c r="N89" i="29"/>
  <c r="J89" i="29"/>
  <c r="F89" i="29"/>
  <c r="O89" i="29"/>
  <c r="N90" i="29"/>
  <c r="J90" i="29"/>
  <c r="F90" i="29"/>
  <c r="O90" i="29"/>
  <c r="O91" i="29"/>
  <c r="O92" i="29"/>
  <c r="N53" i="29"/>
  <c r="N91" i="29"/>
  <c r="N92" i="29"/>
  <c r="M53" i="29"/>
  <c r="M91" i="29"/>
  <c r="M92" i="29"/>
  <c r="L53" i="29"/>
  <c r="L91" i="29"/>
  <c r="L92" i="29"/>
  <c r="K53" i="29"/>
  <c r="K91" i="29"/>
  <c r="K92" i="29"/>
  <c r="J53" i="29"/>
  <c r="J91" i="29"/>
  <c r="J92" i="29"/>
  <c r="I53" i="29"/>
  <c r="I91" i="29"/>
  <c r="I92" i="29"/>
  <c r="H53" i="29"/>
  <c r="H91" i="29"/>
  <c r="H92" i="29"/>
  <c r="G53" i="29"/>
  <c r="G91" i="29"/>
  <c r="G92" i="29"/>
  <c r="F53" i="29"/>
  <c r="F91" i="29"/>
  <c r="F92" i="29"/>
  <c r="E53" i="29"/>
  <c r="E91" i="29"/>
  <c r="E92" i="29"/>
  <c r="D53" i="29"/>
  <c r="D91" i="29"/>
  <c r="D92" i="29"/>
  <c r="C53" i="29"/>
  <c r="C91" i="29"/>
  <c r="C92" i="29"/>
  <c r="N4" i="30"/>
  <c r="J4" i="30"/>
  <c r="F4" i="30"/>
  <c r="O4" i="30"/>
  <c r="N5" i="30"/>
  <c r="J5" i="30"/>
  <c r="F5" i="30"/>
  <c r="O5" i="30"/>
  <c r="N6" i="30"/>
  <c r="J6" i="30"/>
  <c r="F6" i="30"/>
  <c r="O6" i="30"/>
  <c r="N7" i="30"/>
  <c r="J7" i="30"/>
  <c r="F7" i="30"/>
  <c r="O7" i="30"/>
  <c r="N8" i="30"/>
  <c r="J8" i="30"/>
  <c r="F8" i="30"/>
  <c r="O8" i="30"/>
  <c r="N9" i="30"/>
  <c r="J9" i="30"/>
  <c r="F9" i="30"/>
  <c r="O9" i="30"/>
  <c r="N10" i="30"/>
  <c r="J10" i="30"/>
  <c r="F10" i="30"/>
  <c r="O10" i="30"/>
  <c r="N11" i="30"/>
  <c r="J11" i="30"/>
  <c r="F11" i="30"/>
  <c r="O11" i="30"/>
  <c r="N12" i="30"/>
  <c r="J12" i="30"/>
  <c r="F12" i="30"/>
  <c r="O12" i="30"/>
  <c r="N13" i="30"/>
  <c r="J13" i="30"/>
  <c r="F13" i="30"/>
  <c r="O13" i="30"/>
  <c r="N14" i="30"/>
  <c r="J14" i="30"/>
  <c r="F14" i="30"/>
  <c r="O14" i="30"/>
  <c r="N15" i="30"/>
  <c r="J15" i="30"/>
  <c r="F15" i="30"/>
  <c r="O15" i="30"/>
  <c r="N16" i="30"/>
  <c r="J16" i="30"/>
  <c r="F16" i="30"/>
  <c r="O16" i="30"/>
  <c r="N17" i="30"/>
  <c r="J17" i="30"/>
  <c r="F17" i="30"/>
  <c r="O17" i="30"/>
  <c r="N18" i="30"/>
  <c r="J18" i="30"/>
  <c r="F18" i="30"/>
  <c r="O18" i="30"/>
  <c r="N19" i="30"/>
  <c r="J19" i="30"/>
  <c r="F19" i="30"/>
  <c r="O19" i="30"/>
  <c r="N20" i="30"/>
  <c r="J20" i="30"/>
  <c r="F20" i="30"/>
  <c r="O20" i="30"/>
  <c r="N21" i="30"/>
  <c r="J21" i="30"/>
  <c r="F21" i="30"/>
  <c r="O21" i="30"/>
  <c r="N22" i="30"/>
  <c r="J22" i="30"/>
  <c r="F22" i="30"/>
  <c r="O22" i="30"/>
  <c r="N23" i="30"/>
  <c r="J23" i="30"/>
  <c r="F23" i="30"/>
  <c r="O23" i="30"/>
  <c r="N24" i="30"/>
  <c r="J24" i="30"/>
  <c r="F24" i="30"/>
  <c r="O24" i="30"/>
  <c r="N25" i="30"/>
  <c r="J25" i="30"/>
  <c r="F25" i="30"/>
  <c r="O25" i="30"/>
  <c r="N26" i="30"/>
  <c r="J26" i="30"/>
  <c r="F26" i="30"/>
  <c r="O26" i="30"/>
  <c r="N27" i="30"/>
  <c r="J27" i="30"/>
  <c r="F27" i="30"/>
  <c r="O27" i="30"/>
  <c r="N28" i="30"/>
  <c r="J28" i="30"/>
  <c r="F28" i="30"/>
  <c r="O28" i="30"/>
  <c r="N29" i="30"/>
  <c r="J29" i="30"/>
  <c r="F29" i="30"/>
  <c r="O29" i="30"/>
  <c r="N30" i="30"/>
  <c r="J30" i="30"/>
  <c r="F30" i="30"/>
  <c r="O30" i="30"/>
  <c r="N31" i="30"/>
  <c r="J31" i="30"/>
  <c r="F31" i="30"/>
  <c r="O31" i="30"/>
  <c r="N32" i="30"/>
  <c r="J32" i="30"/>
  <c r="F32" i="30"/>
  <c r="O32" i="30"/>
  <c r="N33" i="30"/>
  <c r="J33" i="30"/>
  <c r="F33" i="30"/>
  <c r="O33" i="30"/>
  <c r="N34" i="30"/>
  <c r="J34" i="30"/>
  <c r="F34" i="30"/>
  <c r="O34" i="30"/>
  <c r="N35" i="30"/>
  <c r="J35" i="30"/>
  <c r="F35" i="30"/>
  <c r="O35" i="30"/>
  <c r="N36" i="30"/>
  <c r="J36" i="30"/>
  <c r="F36" i="30"/>
  <c r="O36" i="30"/>
  <c r="N37" i="30"/>
  <c r="J37" i="30"/>
  <c r="F37" i="30"/>
  <c r="O37" i="30"/>
  <c r="N38" i="30"/>
  <c r="J38" i="30"/>
  <c r="F38" i="30"/>
  <c r="O38" i="30"/>
  <c r="N39" i="30"/>
  <c r="J39" i="30"/>
  <c r="F39" i="30"/>
  <c r="O39" i="30"/>
  <c r="N40" i="30"/>
  <c r="J40" i="30"/>
  <c r="F40" i="30"/>
  <c r="O40" i="30"/>
  <c r="N41" i="30"/>
  <c r="J41" i="30"/>
  <c r="F41" i="30"/>
  <c r="O41" i="30"/>
  <c r="N42" i="30"/>
  <c r="J42" i="30"/>
  <c r="F42" i="30"/>
  <c r="O42" i="30"/>
  <c r="N43" i="30"/>
  <c r="J43" i="30"/>
  <c r="F43" i="30"/>
  <c r="O43" i="30"/>
  <c r="N44" i="30"/>
  <c r="J44" i="30"/>
  <c r="F44" i="30"/>
  <c r="O44" i="30"/>
  <c r="N45" i="30"/>
  <c r="J45" i="30"/>
  <c r="F45" i="30"/>
  <c r="O45" i="30"/>
  <c r="N46" i="30"/>
  <c r="J46" i="30"/>
  <c r="F46" i="30"/>
  <c r="O46" i="30"/>
  <c r="N47" i="30"/>
  <c r="J47" i="30"/>
  <c r="F47" i="30"/>
  <c r="O47" i="30"/>
  <c r="N48" i="30"/>
  <c r="J48" i="30"/>
  <c r="F48" i="30"/>
  <c r="O48" i="30"/>
  <c r="N49" i="30"/>
  <c r="J49" i="30"/>
  <c r="F49" i="30"/>
  <c r="O49" i="30"/>
  <c r="N50" i="30"/>
  <c r="J50" i="30"/>
  <c r="F50" i="30"/>
  <c r="O50" i="30"/>
  <c r="N51" i="30"/>
  <c r="J51" i="30"/>
  <c r="F51" i="30"/>
  <c r="O51" i="30"/>
  <c r="N52" i="30"/>
  <c r="J52" i="30"/>
  <c r="F52" i="30"/>
  <c r="O52" i="30"/>
  <c r="O53" i="30"/>
  <c r="N54" i="30"/>
  <c r="J54" i="30"/>
  <c r="F54" i="30"/>
  <c r="O54" i="30"/>
  <c r="N55" i="30"/>
  <c r="J55" i="30"/>
  <c r="F55" i="30"/>
  <c r="O55" i="30"/>
  <c r="N56" i="30"/>
  <c r="J56" i="30"/>
  <c r="F56" i="30"/>
  <c r="O56" i="30"/>
  <c r="N57" i="30"/>
  <c r="J57" i="30"/>
  <c r="F57" i="30"/>
  <c r="O57" i="30"/>
  <c r="N58" i="30"/>
  <c r="J58" i="30"/>
  <c r="F58" i="30"/>
  <c r="O58" i="30"/>
  <c r="N59" i="30"/>
  <c r="J59" i="30"/>
  <c r="F59" i="30"/>
  <c r="O59" i="30"/>
  <c r="N60" i="30"/>
  <c r="J60" i="30"/>
  <c r="F60" i="30"/>
  <c r="O60" i="30"/>
  <c r="N61" i="30"/>
  <c r="J61" i="30"/>
  <c r="F61" i="30"/>
  <c r="O61" i="30"/>
  <c r="N62" i="30"/>
  <c r="J62" i="30"/>
  <c r="F62" i="30"/>
  <c r="O62" i="30"/>
  <c r="N63" i="30"/>
  <c r="J63" i="30"/>
  <c r="F63" i="30"/>
  <c r="O63" i="30"/>
  <c r="N64" i="30"/>
  <c r="J64" i="30"/>
  <c r="F64" i="30"/>
  <c r="O64" i="30"/>
  <c r="N65" i="30"/>
  <c r="J65" i="30"/>
  <c r="F65" i="30"/>
  <c r="O65" i="30"/>
  <c r="N66" i="30"/>
  <c r="J66" i="30"/>
  <c r="F66" i="30"/>
  <c r="O66" i="30"/>
  <c r="N67" i="30"/>
  <c r="J67" i="30"/>
  <c r="F67" i="30"/>
  <c r="O67" i="30"/>
  <c r="N68" i="30"/>
  <c r="J68" i="30"/>
  <c r="F68" i="30"/>
  <c r="O68" i="30"/>
  <c r="N69" i="30"/>
  <c r="J69" i="30"/>
  <c r="F69" i="30"/>
  <c r="O69" i="30"/>
  <c r="N70" i="30"/>
  <c r="J70" i="30"/>
  <c r="O70" i="30"/>
  <c r="N71" i="30"/>
  <c r="J71" i="30"/>
  <c r="O71" i="30"/>
  <c r="J74" i="30"/>
  <c r="J75" i="30"/>
  <c r="O75" i="30"/>
  <c r="N76" i="30"/>
  <c r="J76" i="30"/>
  <c r="F76" i="30"/>
  <c r="O76" i="30"/>
  <c r="N77" i="30"/>
  <c r="J77" i="30"/>
  <c r="F77" i="30"/>
  <c r="O77" i="30"/>
  <c r="N78" i="30"/>
  <c r="J78" i="30"/>
  <c r="F78" i="30"/>
  <c r="O78" i="30"/>
  <c r="N79" i="30"/>
  <c r="J79" i="30"/>
  <c r="F79" i="30"/>
  <c r="O79" i="30"/>
  <c r="N80" i="30"/>
  <c r="J80" i="30"/>
  <c r="F80" i="30"/>
  <c r="O80" i="30"/>
  <c r="N81" i="30"/>
  <c r="J81" i="30"/>
  <c r="F81" i="30"/>
  <c r="O81" i="30"/>
  <c r="N82" i="30"/>
  <c r="J82" i="30"/>
  <c r="F82" i="30"/>
  <c r="O82" i="30"/>
  <c r="N83" i="30"/>
  <c r="J83" i="30"/>
  <c r="F83" i="30"/>
  <c r="O83" i="30"/>
  <c r="N84" i="30"/>
  <c r="J84" i="30"/>
  <c r="F84" i="30"/>
  <c r="O84" i="30"/>
  <c r="N85" i="30"/>
  <c r="J85" i="30"/>
  <c r="F85" i="30"/>
  <c r="O85" i="30"/>
  <c r="N86" i="30"/>
  <c r="J86" i="30"/>
  <c r="F86" i="30"/>
  <c r="O86" i="30"/>
  <c r="N87" i="30"/>
  <c r="J87" i="30"/>
  <c r="F87" i="30"/>
  <c r="O87" i="30"/>
  <c r="N88" i="30"/>
  <c r="J88" i="30"/>
  <c r="F88" i="30"/>
  <c r="O88" i="30"/>
  <c r="N89" i="30"/>
  <c r="J89" i="30"/>
  <c r="F89" i="30"/>
  <c r="O89" i="30"/>
  <c r="N90" i="30"/>
  <c r="J90" i="30"/>
  <c r="F90" i="30"/>
  <c r="O90" i="30"/>
  <c r="O91" i="30"/>
  <c r="O92" i="30"/>
  <c r="N53" i="30"/>
  <c r="N91" i="30"/>
  <c r="N92" i="30"/>
  <c r="M53" i="30"/>
  <c r="M91" i="30"/>
  <c r="M92" i="30"/>
  <c r="L53" i="30"/>
  <c r="L91" i="30"/>
  <c r="L92" i="30"/>
  <c r="K53" i="30"/>
  <c r="K91" i="30"/>
  <c r="K92" i="30"/>
  <c r="J53" i="30"/>
  <c r="J91" i="30"/>
  <c r="J92" i="30"/>
  <c r="I53" i="30"/>
  <c r="I91" i="30"/>
  <c r="I92" i="30"/>
  <c r="H53" i="30"/>
  <c r="H91" i="30"/>
  <c r="H92" i="30"/>
  <c r="G53" i="30"/>
  <c r="G91" i="30"/>
  <c r="G92" i="30"/>
  <c r="F53" i="30"/>
  <c r="F91" i="30"/>
  <c r="F92" i="30"/>
  <c r="E53" i="30"/>
  <c r="E91" i="30"/>
  <c r="E92" i="30"/>
  <c r="D53" i="30"/>
  <c r="D91" i="30"/>
  <c r="D92" i="30"/>
  <c r="C53" i="30"/>
  <c r="C91" i="30"/>
  <c r="C92" i="30"/>
  <c r="N4" i="31"/>
  <c r="J4" i="31"/>
  <c r="F4" i="31"/>
  <c r="O4" i="31"/>
  <c r="N5" i="31"/>
  <c r="J5" i="31"/>
  <c r="F5" i="31"/>
  <c r="O5" i="31"/>
  <c r="N6" i="31"/>
  <c r="J6" i="31"/>
  <c r="F6" i="31"/>
  <c r="O6" i="31"/>
  <c r="N7" i="31"/>
  <c r="J7" i="31"/>
  <c r="F7" i="31"/>
  <c r="O7" i="31"/>
  <c r="N8" i="31"/>
  <c r="J8" i="31"/>
  <c r="F8" i="31"/>
  <c r="O8" i="31"/>
  <c r="N9" i="31"/>
  <c r="J9" i="31"/>
  <c r="F9" i="31"/>
  <c r="O9" i="31"/>
  <c r="N10" i="31"/>
  <c r="J10" i="31"/>
  <c r="F10" i="31"/>
  <c r="O10" i="31"/>
  <c r="N11" i="31"/>
  <c r="J11" i="31"/>
  <c r="F11" i="31"/>
  <c r="O11" i="31"/>
  <c r="N12" i="31"/>
  <c r="J12" i="31"/>
  <c r="F12" i="31"/>
  <c r="O12" i="31"/>
  <c r="N13" i="31"/>
  <c r="J13" i="31"/>
  <c r="F13" i="31"/>
  <c r="O13" i="31"/>
  <c r="N14" i="31"/>
  <c r="J14" i="31"/>
  <c r="F14" i="31"/>
  <c r="O14" i="31"/>
  <c r="N15" i="31"/>
  <c r="J15" i="31"/>
  <c r="F15" i="31"/>
  <c r="O15" i="31"/>
  <c r="N16" i="31"/>
  <c r="J16" i="31"/>
  <c r="F16" i="31"/>
  <c r="O16" i="31"/>
  <c r="N17" i="31"/>
  <c r="J17" i="31"/>
  <c r="F17" i="31"/>
  <c r="O17" i="31"/>
  <c r="N18" i="31"/>
  <c r="J18" i="31"/>
  <c r="F18" i="31"/>
  <c r="O18" i="31"/>
  <c r="N19" i="31"/>
  <c r="J19" i="31"/>
  <c r="F19" i="31"/>
  <c r="O19" i="31"/>
  <c r="N20" i="31"/>
  <c r="J20" i="31"/>
  <c r="F20" i="31"/>
  <c r="O20" i="31"/>
  <c r="N21" i="31"/>
  <c r="J21" i="31"/>
  <c r="F21" i="31"/>
  <c r="O21" i="31"/>
  <c r="N22" i="31"/>
  <c r="J22" i="31"/>
  <c r="F22" i="31"/>
  <c r="O22" i="31"/>
  <c r="N23" i="31"/>
  <c r="J23" i="31"/>
  <c r="F23" i="31"/>
  <c r="O23" i="31"/>
  <c r="N24" i="31"/>
  <c r="J24" i="31"/>
  <c r="F24" i="31"/>
  <c r="O24" i="31"/>
  <c r="N25" i="31"/>
  <c r="J25" i="31"/>
  <c r="F25" i="31"/>
  <c r="O25" i="31"/>
  <c r="N26" i="31"/>
  <c r="J26" i="31"/>
  <c r="F26" i="31"/>
  <c r="O26" i="31"/>
  <c r="N27" i="31"/>
  <c r="J27" i="31"/>
  <c r="F27" i="31"/>
  <c r="O27" i="31"/>
  <c r="N28" i="31"/>
  <c r="J28" i="31"/>
  <c r="F28" i="31"/>
  <c r="O28" i="31"/>
  <c r="N29" i="31"/>
  <c r="J29" i="31"/>
  <c r="F29" i="31"/>
  <c r="O29" i="31"/>
  <c r="N30" i="31"/>
  <c r="J30" i="31"/>
  <c r="F30" i="31"/>
  <c r="O30" i="31"/>
  <c r="N31" i="31"/>
  <c r="J31" i="31"/>
  <c r="F31" i="31"/>
  <c r="O31" i="31"/>
  <c r="N32" i="31"/>
  <c r="J32" i="31"/>
  <c r="F32" i="31"/>
  <c r="O32" i="31"/>
  <c r="N33" i="31"/>
  <c r="J33" i="31"/>
  <c r="F33" i="31"/>
  <c r="O33" i="31"/>
  <c r="N34" i="31"/>
  <c r="J34" i="31"/>
  <c r="F34" i="31"/>
  <c r="O34" i="31"/>
  <c r="N35" i="31"/>
  <c r="J35" i="31"/>
  <c r="F35" i="31"/>
  <c r="O35" i="31"/>
  <c r="N36" i="31"/>
  <c r="J36" i="31"/>
  <c r="F36" i="31"/>
  <c r="O36" i="31"/>
  <c r="N37" i="31"/>
  <c r="J37" i="31"/>
  <c r="F37" i="31"/>
  <c r="O37" i="31"/>
  <c r="N38" i="31"/>
  <c r="J38" i="31"/>
  <c r="F38" i="31"/>
  <c r="O38" i="31"/>
  <c r="N39" i="31"/>
  <c r="J39" i="31"/>
  <c r="F39" i="31"/>
  <c r="O39" i="31"/>
  <c r="N40" i="31"/>
  <c r="J40" i="31"/>
  <c r="F40" i="31"/>
  <c r="O40" i="31"/>
  <c r="N41" i="31"/>
  <c r="J41" i="31"/>
  <c r="F41" i="31"/>
  <c r="O41" i="31"/>
  <c r="N42" i="31"/>
  <c r="J42" i="31"/>
  <c r="F42" i="31"/>
  <c r="O42" i="31"/>
  <c r="N43" i="31"/>
  <c r="J43" i="31"/>
  <c r="F43" i="31"/>
  <c r="O43" i="31"/>
  <c r="N44" i="31"/>
  <c r="J44" i="31"/>
  <c r="F44" i="31"/>
  <c r="O44" i="31"/>
  <c r="N45" i="31"/>
  <c r="J45" i="31"/>
  <c r="F45" i="31"/>
  <c r="O45" i="31"/>
  <c r="N46" i="31"/>
  <c r="J46" i="31"/>
  <c r="F46" i="31"/>
  <c r="O46" i="31"/>
  <c r="N47" i="31"/>
  <c r="J47" i="31"/>
  <c r="F47" i="31"/>
  <c r="O47" i="31"/>
  <c r="N48" i="31"/>
  <c r="J48" i="31"/>
  <c r="F48" i="31"/>
  <c r="O48" i="31"/>
  <c r="N49" i="31"/>
  <c r="J49" i="31"/>
  <c r="F49" i="31"/>
  <c r="O49" i="31"/>
  <c r="N50" i="31"/>
  <c r="J50" i="31"/>
  <c r="F50" i="31"/>
  <c r="O50" i="31"/>
  <c r="N51" i="31"/>
  <c r="J51" i="31"/>
  <c r="F51" i="31"/>
  <c r="O51" i="31"/>
  <c r="N52" i="31"/>
  <c r="J52" i="31"/>
  <c r="F52" i="31"/>
  <c r="O52" i="31"/>
  <c r="O53" i="31"/>
  <c r="N54" i="31"/>
  <c r="J54" i="31"/>
  <c r="F54" i="31"/>
  <c r="O54" i="31"/>
  <c r="N55" i="31"/>
  <c r="J55" i="31"/>
  <c r="F55" i="31"/>
  <c r="O55" i="31"/>
  <c r="N56" i="31"/>
  <c r="J56" i="31"/>
  <c r="F56" i="31"/>
  <c r="O56" i="31"/>
  <c r="N57" i="31"/>
  <c r="J57" i="31"/>
  <c r="F57" i="31"/>
  <c r="O57" i="31"/>
  <c r="N58" i="31"/>
  <c r="J58" i="31"/>
  <c r="F58" i="31"/>
  <c r="O58" i="31"/>
  <c r="N59" i="31"/>
  <c r="J59" i="31"/>
  <c r="F59" i="31"/>
  <c r="O59" i="31"/>
  <c r="N60" i="31"/>
  <c r="J60" i="31"/>
  <c r="F60" i="31"/>
  <c r="O60" i="31"/>
  <c r="N61" i="31"/>
  <c r="J61" i="31"/>
  <c r="F61" i="31"/>
  <c r="O61" i="31"/>
  <c r="N62" i="31"/>
  <c r="J62" i="31"/>
  <c r="F62" i="31"/>
  <c r="O62" i="31"/>
  <c r="N63" i="31"/>
  <c r="J63" i="31"/>
  <c r="F63" i="31"/>
  <c r="O63" i="31"/>
  <c r="N64" i="31"/>
  <c r="J64" i="31"/>
  <c r="F64" i="31"/>
  <c r="O64" i="31"/>
  <c r="N65" i="31"/>
  <c r="J65" i="31"/>
  <c r="F65" i="31"/>
  <c r="O65" i="31"/>
  <c r="N66" i="31"/>
  <c r="J66" i="31"/>
  <c r="F66" i="31"/>
  <c r="O66" i="31"/>
  <c r="N67" i="31"/>
  <c r="J67" i="31"/>
  <c r="F67" i="31"/>
  <c r="O67" i="31"/>
  <c r="N68" i="31"/>
  <c r="J68" i="31"/>
  <c r="F68" i="31"/>
  <c r="O68" i="31"/>
  <c r="N69" i="31"/>
  <c r="J69" i="31"/>
  <c r="F69" i="31"/>
  <c r="O69" i="31"/>
  <c r="N70" i="31"/>
  <c r="J70" i="31"/>
  <c r="F70" i="31"/>
  <c r="O70" i="31"/>
  <c r="N71" i="31"/>
  <c r="J71" i="31"/>
  <c r="F71" i="31"/>
  <c r="O71" i="31"/>
  <c r="N73" i="31"/>
  <c r="J73" i="31"/>
  <c r="F73" i="31"/>
  <c r="O73" i="31"/>
  <c r="N74" i="31"/>
  <c r="J74" i="31"/>
  <c r="F74" i="31"/>
  <c r="O74" i="31"/>
  <c r="N75" i="31"/>
  <c r="J75" i="31"/>
  <c r="F75" i="31"/>
  <c r="O75" i="31"/>
  <c r="N76" i="31"/>
  <c r="J76" i="31"/>
  <c r="F76" i="31"/>
  <c r="O76" i="31"/>
  <c r="N77" i="31"/>
  <c r="J77" i="31"/>
  <c r="F77" i="31"/>
  <c r="O77" i="31"/>
  <c r="N78" i="31"/>
  <c r="J78" i="31"/>
  <c r="F78" i="31"/>
  <c r="O78" i="31"/>
  <c r="N79" i="31"/>
  <c r="J79" i="31"/>
  <c r="F79" i="31"/>
  <c r="O79" i="31"/>
  <c r="N80" i="31"/>
  <c r="J80" i="31"/>
  <c r="F80" i="31"/>
  <c r="O80" i="31"/>
  <c r="N81" i="31"/>
  <c r="J81" i="31"/>
  <c r="F81" i="31"/>
  <c r="O81" i="31"/>
  <c r="N82" i="31"/>
  <c r="J82" i="31"/>
  <c r="F82" i="31"/>
  <c r="O82" i="31"/>
  <c r="N83" i="31"/>
  <c r="J83" i="31"/>
  <c r="F83" i="31"/>
  <c r="O83" i="31"/>
  <c r="N84" i="31"/>
  <c r="J84" i="31"/>
  <c r="F84" i="31"/>
  <c r="O84" i="31"/>
  <c r="N85" i="31"/>
  <c r="J85" i="31"/>
  <c r="F85" i="31"/>
  <c r="O85" i="31"/>
  <c r="N86" i="31"/>
  <c r="J86" i="31"/>
  <c r="F86" i="31"/>
  <c r="O86" i="31"/>
  <c r="N87" i="31"/>
  <c r="J87" i="31"/>
  <c r="F87" i="31"/>
  <c r="O87" i="31"/>
  <c r="N88" i="31"/>
  <c r="J88" i="31"/>
  <c r="F88" i="31"/>
  <c r="O88" i="31"/>
  <c r="N89" i="31"/>
  <c r="J89" i="31"/>
  <c r="F89" i="31"/>
  <c r="O89" i="31"/>
  <c r="N90" i="31"/>
  <c r="J90" i="31"/>
  <c r="F90" i="31"/>
  <c r="O90" i="31"/>
  <c r="O91" i="31"/>
  <c r="O92" i="31"/>
  <c r="N53" i="31"/>
  <c r="N91" i="31"/>
  <c r="N92" i="31"/>
  <c r="M53" i="31"/>
  <c r="M91" i="31"/>
  <c r="M92" i="31"/>
  <c r="L53" i="31"/>
  <c r="L91" i="31"/>
  <c r="L92" i="31"/>
  <c r="K53" i="31"/>
  <c r="K91" i="31"/>
  <c r="K92" i="31"/>
  <c r="J53" i="31"/>
  <c r="J91" i="31"/>
  <c r="J92" i="31"/>
  <c r="I53" i="31"/>
  <c r="I91" i="31"/>
  <c r="I92" i="31"/>
  <c r="H53" i="31"/>
  <c r="H91" i="31"/>
  <c r="H92" i="31"/>
  <c r="G53" i="31"/>
  <c r="G91" i="31"/>
  <c r="G92" i="31"/>
  <c r="F53" i="31"/>
  <c r="F91" i="31"/>
  <c r="F92" i="31"/>
  <c r="E53" i="31"/>
  <c r="E91" i="31"/>
  <c r="E92" i="31"/>
  <c r="D53" i="31"/>
  <c r="D91" i="31"/>
  <c r="D92" i="31"/>
  <c r="C53" i="31"/>
  <c r="C91" i="31"/>
  <c r="C92" i="31"/>
  <c r="N4" i="32"/>
  <c r="J4" i="32"/>
  <c r="F4" i="32"/>
  <c r="O4" i="32"/>
  <c r="N5" i="32"/>
  <c r="J5" i="32"/>
  <c r="F5" i="32"/>
  <c r="O5" i="32"/>
  <c r="N6" i="32"/>
  <c r="J6" i="32"/>
  <c r="F6" i="32"/>
  <c r="O6" i="32"/>
  <c r="N7" i="32"/>
  <c r="J7" i="32"/>
  <c r="F7" i="32"/>
  <c r="O7" i="32"/>
  <c r="N8" i="32"/>
  <c r="J8" i="32"/>
  <c r="F8" i="32"/>
  <c r="O8" i="32"/>
  <c r="N9" i="32"/>
  <c r="J9" i="32"/>
  <c r="F9" i="32"/>
  <c r="O9" i="32"/>
  <c r="N10" i="32"/>
  <c r="J10" i="32"/>
  <c r="F10" i="32"/>
  <c r="O10" i="32"/>
  <c r="N11" i="32"/>
  <c r="J11" i="32"/>
  <c r="F11" i="32"/>
  <c r="O11" i="32"/>
  <c r="N12" i="32"/>
  <c r="J12" i="32"/>
  <c r="F12" i="32"/>
  <c r="O12" i="32"/>
  <c r="N13" i="32"/>
  <c r="J13" i="32"/>
  <c r="F13" i="32"/>
  <c r="O13" i="32"/>
  <c r="N14" i="32"/>
  <c r="J14" i="32"/>
  <c r="F14" i="32"/>
  <c r="O14" i="32"/>
  <c r="N15" i="32"/>
  <c r="J15" i="32"/>
  <c r="F15" i="32"/>
  <c r="O15" i="32"/>
  <c r="N16" i="32"/>
  <c r="J16" i="32"/>
  <c r="F16" i="32"/>
  <c r="O16" i="32"/>
  <c r="N17" i="32"/>
  <c r="J17" i="32"/>
  <c r="F17" i="32"/>
  <c r="O17" i="32"/>
  <c r="N18" i="32"/>
  <c r="J18" i="32"/>
  <c r="F18" i="32"/>
  <c r="O18" i="32"/>
  <c r="N19" i="32"/>
  <c r="J19" i="32"/>
  <c r="F19" i="32"/>
  <c r="O19" i="32"/>
  <c r="N20" i="32"/>
  <c r="J20" i="32"/>
  <c r="F20" i="32"/>
  <c r="O20" i="32"/>
  <c r="N21" i="32"/>
  <c r="J21" i="32"/>
  <c r="F21" i="32"/>
  <c r="O21" i="32"/>
  <c r="N22" i="32"/>
  <c r="J22" i="32"/>
  <c r="F22" i="32"/>
  <c r="O22" i="32"/>
  <c r="N23" i="32"/>
  <c r="J23" i="32"/>
  <c r="F23" i="32"/>
  <c r="O23" i="32"/>
  <c r="N24" i="32"/>
  <c r="J24" i="32"/>
  <c r="F24" i="32"/>
  <c r="O24" i="32"/>
  <c r="N25" i="32"/>
  <c r="J25" i="32"/>
  <c r="F25" i="32"/>
  <c r="O25" i="32"/>
  <c r="N26" i="32"/>
  <c r="J26" i="32"/>
  <c r="F26" i="32"/>
  <c r="O26" i="32"/>
  <c r="N27" i="32"/>
  <c r="J27" i="32"/>
  <c r="F27" i="32"/>
  <c r="O27" i="32"/>
  <c r="N28" i="32"/>
  <c r="J28" i="32"/>
  <c r="F28" i="32"/>
  <c r="O28" i="32"/>
  <c r="N29" i="32"/>
  <c r="J29" i="32"/>
  <c r="F29" i="32"/>
  <c r="O29" i="32"/>
  <c r="N30" i="32"/>
  <c r="J30" i="32"/>
  <c r="F30" i="32"/>
  <c r="O30" i="32"/>
  <c r="N31" i="32"/>
  <c r="J31" i="32"/>
  <c r="F31" i="32"/>
  <c r="O31" i="32"/>
  <c r="N32" i="32"/>
  <c r="J32" i="32"/>
  <c r="F32" i="32"/>
  <c r="O32" i="32"/>
  <c r="N33" i="32"/>
  <c r="J33" i="32"/>
  <c r="F33" i="32"/>
  <c r="O33" i="32"/>
  <c r="N34" i="32"/>
  <c r="J34" i="32"/>
  <c r="F34" i="32"/>
  <c r="O34" i="32"/>
  <c r="N35" i="32"/>
  <c r="J35" i="32"/>
  <c r="F35" i="32"/>
  <c r="O35" i="32"/>
  <c r="N36" i="32"/>
  <c r="J36" i="32"/>
  <c r="F36" i="32"/>
  <c r="O36" i="32"/>
  <c r="N37" i="32"/>
  <c r="J37" i="32"/>
  <c r="F37" i="32"/>
  <c r="O37" i="32"/>
  <c r="N38" i="32"/>
  <c r="J38" i="32"/>
  <c r="F38" i="32"/>
  <c r="O38" i="32"/>
  <c r="N39" i="32"/>
  <c r="J39" i="32"/>
  <c r="F39" i="32"/>
  <c r="O39" i="32"/>
  <c r="N40" i="32"/>
  <c r="J40" i="32"/>
  <c r="F40" i="32"/>
  <c r="O40" i="32"/>
  <c r="N41" i="32"/>
  <c r="J41" i="32"/>
  <c r="F41" i="32"/>
  <c r="O41" i="32"/>
  <c r="N42" i="32"/>
  <c r="J42" i="32"/>
  <c r="F42" i="32"/>
  <c r="O42" i="32"/>
  <c r="N43" i="32"/>
  <c r="J43" i="32"/>
  <c r="F43" i="32"/>
  <c r="O43" i="32"/>
  <c r="N44" i="32"/>
  <c r="J44" i="32"/>
  <c r="F44" i="32"/>
  <c r="O44" i="32"/>
  <c r="N45" i="32"/>
  <c r="J45" i="32"/>
  <c r="F45" i="32"/>
  <c r="O45" i="32"/>
  <c r="N46" i="32"/>
  <c r="J46" i="32"/>
  <c r="F46" i="32"/>
  <c r="O46" i="32"/>
  <c r="N47" i="32"/>
  <c r="J47" i="32"/>
  <c r="F47" i="32"/>
  <c r="O47" i="32"/>
  <c r="N48" i="32"/>
  <c r="J48" i="32"/>
  <c r="F48" i="32"/>
  <c r="O48" i="32"/>
  <c r="N49" i="32"/>
  <c r="J49" i="32"/>
  <c r="F49" i="32"/>
  <c r="O49" i="32"/>
  <c r="N50" i="32"/>
  <c r="J50" i="32"/>
  <c r="F50" i="32"/>
  <c r="O50" i="32"/>
  <c r="N51" i="32"/>
  <c r="J51" i="32"/>
  <c r="F51" i="32"/>
  <c r="O51" i="32"/>
  <c r="N52" i="32"/>
  <c r="J52" i="32"/>
  <c r="F52" i="32"/>
  <c r="O52" i="32"/>
  <c r="O53" i="32"/>
  <c r="N54" i="32"/>
  <c r="J54" i="32"/>
  <c r="F54" i="32"/>
  <c r="O54" i="32"/>
  <c r="N55" i="32"/>
  <c r="J55" i="32"/>
  <c r="F55" i="32"/>
  <c r="O55" i="32"/>
  <c r="N56" i="32"/>
  <c r="J56" i="32"/>
  <c r="F56" i="32"/>
  <c r="O56" i="32"/>
  <c r="N57" i="32"/>
  <c r="J57" i="32"/>
  <c r="F57" i="32"/>
  <c r="O57" i="32"/>
  <c r="N58" i="32"/>
  <c r="J58" i="32"/>
  <c r="F58" i="32"/>
  <c r="O58" i="32"/>
  <c r="N59" i="32"/>
  <c r="J59" i="32"/>
  <c r="F59" i="32"/>
  <c r="O59" i="32"/>
  <c r="N60" i="32"/>
  <c r="J60" i="32"/>
  <c r="F60" i="32"/>
  <c r="O60" i="32"/>
  <c r="N61" i="32"/>
  <c r="J61" i="32"/>
  <c r="F61" i="32"/>
  <c r="O61" i="32"/>
  <c r="N62" i="32"/>
  <c r="J62" i="32"/>
  <c r="F62" i="32"/>
  <c r="O62" i="32"/>
  <c r="N63" i="32"/>
  <c r="J63" i="32"/>
  <c r="F63" i="32"/>
  <c r="O63" i="32"/>
  <c r="N64" i="32"/>
  <c r="J64" i="32"/>
  <c r="F64" i="32"/>
  <c r="O64" i="32"/>
  <c r="N65" i="32"/>
  <c r="J65" i="32"/>
  <c r="F65" i="32"/>
  <c r="O65" i="32"/>
  <c r="N66" i="32"/>
  <c r="J66" i="32"/>
  <c r="F66" i="32"/>
  <c r="O66" i="32"/>
  <c r="N67" i="32"/>
  <c r="J67" i="32"/>
  <c r="F67" i="32"/>
  <c r="O67" i="32"/>
  <c r="N68" i="32"/>
  <c r="J68" i="32"/>
  <c r="F68" i="32"/>
  <c r="O68" i="32"/>
  <c r="N69" i="32"/>
  <c r="J69" i="32"/>
  <c r="F69" i="32"/>
  <c r="O69" i="32"/>
  <c r="N70" i="32"/>
  <c r="J70" i="32"/>
  <c r="O70" i="32"/>
  <c r="J73" i="32"/>
  <c r="F73" i="32"/>
  <c r="N74" i="32"/>
  <c r="J74" i="32"/>
  <c r="F74" i="32"/>
  <c r="O74" i="32"/>
  <c r="N75" i="32"/>
  <c r="J75" i="32"/>
  <c r="F75" i="32"/>
  <c r="O75" i="32"/>
  <c r="N76" i="32"/>
  <c r="J76" i="32"/>
  <c r="F76" i="32"/>
  <c r="O76" i="32"/>
  <c r="N77" i="32"/>
  <c r="J77" i="32"/>
  <c r="F77" i="32"/>
  <c r="O77" i="32"/>
  <c r="N78" i="32"/>
  <c r="J78" i="32"/>
  <c r="F78" i="32"/>
  <c r="O78" i="32"/>
  <c r="N79" i="32"/>
  <c r="J79" i="32"/>
  <c r="F79" i="32"/>
  <c r="O79" i="32"/>
  <c r="N80" i="32"/>
  <c r="J80" i="32"/>
  <c r="F80" i="32"/>
  <c r="O80" i="32"/>
  <c r="N81" i="32"/>
  <c r="J81" i="32"/>
  <c r="F81" i="32"/>
  <c r="O81" i="32"/>
  <c r="N82" i="32"/>
  <c r="J82" i="32"/>
  <c r="F82" i="32"/>
  <c r="O82" i="32"/>
  <c r="N83" i="32"/>
  <c r="J83" i="32"/>
  <c r="F83" i="32"/>
  <c r="O83" i="32"/>
  <c r="N84" i="32"/>
  <c r="J84" i="32"/>
  <c r="F84" i="32"/>
  <c r="O84" i="32"/>
  <c r="N85" i="32"/>
  <c r="J85" i="32"/>
  <c r="F85" i="32"/>
  <c r="O85" i="32"/>
  <c r="N86" i="32"/>
  <c r="J86" i="32"/>
  <c r="F86" i="32"/>
  <c r="O86" i="32"/>
  <c r="N87" i="32"/>
  <c r="J87" i="32"/>
  <c r="F87" i="32"/>
  <c r="O87" i="32"/>
  <c r="N88" i="32"/>
  <c r="J88" i="32"/>
  <c r="F88" i="32"/>
  <c r="O88" i="32"/>
  <c r="N89" i="32"/>
  <c r="J89" i="32"/>
  <c r="F89" i="32"/>
  <c r="O89" i="32"/>
  <c r="N90" i="32"/>
  <c r="J90" i="32"/>
  <c r="F90" i="32"/>
  <c r="O90" i="32"/>
  <c r="O91" i="32"/>
  <c r="O92" i="32"/>
  <c r="N53" i="32"/>
  <c r="N91" i="32"/>
  <c r="N92" i="32"/>
  <c r="M53" i="32"/>
  <c r="M91" i="32"/>
  <c r="M92" i="32"/>
  <c r="L53" i="32"/>
  <c r="L91" i="32"/>
  <c r="L92" i="32"/>
  <c r="K53" i="32"/>
  <c r="K91" i="32"/>
  <c r="K92" i="32"/>
  <c r="J53" i="32"/>
  <c r="J91" i="32"/>
  <c r="J92" i="32"/>
  <c r="I53" i="32"/>
  <c r="I91" i="32"/>
  <c r="I92" i="32"/>
  <c r="H53" i="32"/>
  <c r="H91" i="32"/>
  <c r="H92" i="32"/>
  <c r="G53" i="32"/>
  <c r="G91" i="32"/>
  <c r="G92" i="32"/>
  <c r="F53" i="32"/>
  <c r="F91" i="32"/>
  <c r="F92" i="32"/>
  <c r="E53" i="32"/>
  <c r="E91" i="32"/>
  <c r="E92" i="32"/>
  <c r="D53" i="32"/>
  <c r="D91" i="32"/>
  <c r="D92" i="32"/>
  <c r="C53" i="32"/>
  <c r="C91" i="32"/>
  <c r="C92" i="32"/>
  <c r="N4" i="14"/>
  <c r="J4" i="14"/>
  <c r="F4" i="14"/>
  <c r="O4" i="14"/>
  <c r="N5" i="14"/>
  <c r="J5" i="14"/>
  <c r="F5" i="14"/>
  <c r="O5" i="14"/>
  <c r="N6" i="14"/>
  <c r="J6" i="14"/>
  <c r="F6" i="14"/>
  <c r="O6" i="14"/>
  <c r="N7" i="14"/>
  <c r="J7" i="14"/>
  <c r="F7" i="14"/>
  <c r="O7" i="14"/>
  <c r="N8" i="14"/>
  <c r="J8" i="14"/>
  <c r="F8" i="14"/>
  <c r="O8" i="14"/>
  <c r="N9" i="14"/>
  <c r="J9" i="14"/>
  <c r="F9" i="14"/>
  <c r="O9" i="14"/>
  <c r="N10" i="14"/>
  <c r="J10" i="14"/>
  <c r="F10" i="14"/>
  <c r="O10" i="14"/>
  <c r="N11" i="14"/>
  <c r="J11" i="14"/>
  <c r="F11" i="14"/>
  <c r="O11" i="14"/>
  <c r="N12" i="14"/>
  <c r="J12" i="14"/>
  <c r="F12" i="14"/>
  <c r="O12" i="14"/>
  <c r="N13" i="14"/>
  <c r="J13" i="14"/>
  <c r="F13" i="14"/>
  <c r="O13" i="14"/>
  <c r="N14" i="14"/>
  <c r="J14" i="14"/>
  <c r="F14" i="14"/>
  <c r="O14" i="14"/>
  <c r="N15" i="14"/>
  <c r="J15" i="14"/>
  <c r="F15" i="14"/>
  <c r="O15" i="14"/>
  <c r="N16" i="14"/>
  <c r="J16" i="14"/>
  <c r="F16" i="14"/>
  <c r="O16" i="14"/>
  <c r="N17" i="14"/>
  <c r="J17" i="14"/>
  <c r="F17" i="14"/>
  <c r="O17" i="14"/>
  <c r="N18" i="14"/>
  <c r="J18" i="14"/>
  <c r="F18" i="14"/>
  <c r="O18" i="14"/>
  <c r="N19" i="14"/>
  <c r="J19" i="14"/>
  <c r="F19" i="14"/>
  <c r="O19" i="14"/>
  <c r="N20" i="14"/>
  <c r="J20" i="14"/>
  <c r="F20" i="14"/>
  <c r="O20" i="14"/>
  <c r="N21" i="14"/>
  <c r="J21" i="14"/>
  <c r="F21" i="14"/>
  <c r="O21" i="14"/>
  <c r="N22" i="14"/>
  <c r="J22" i="14"/>
  <c r="F22" i="14"/>
  <c r="O22" i="14"/>
  <c r="N23" i="14"/>
  <c r="J23" i="14"/>
  <c r="F23" i="14"/>
  <c r="O23" i="14"/>
  <c r="N24" i="14"/>
  <c r="J24" i="14"/>
  <c r="F24" i="14"/>
  <c r="O24" i="14"/>
  <c r="N25" i="14"/>
  <c r="J25" i="14"/>
  <c r="F25" i="14"/>
  <c r="O25" i="14"/>
  <c r="N26" i="14"/>
  <c r="J26" i="14"/>
  <c r="F26" i="14"/>
  <c r="O26" i="14"/>
  <c r="N27" i="14"/>
  <c r="J27" i="14"/>
  <c r="F27" i="14"/>
  <c r="O27" i="14"/>
  <c r="N28" i="14"/>
  <c r="J28" i="14"/>
  <c r="F28" i="14"/>
  <c r="O28" i="14"/>
  <c r="N29" i="14"/>
  <c r="J29" i="14"/>
  <c r="F29" i="14"/>
  <c r="O29" i="14"/>
  <c r="N30" i="14"/>
  <c r="J30" i="14"/>
  <c r="F30" i="14"/>
  <c r="O30" i="14"/>
  <c r="N31" i="14"/>
  <c r="J31" i="14"/>
  <c r="F31" i="14"/>
  <c r="O31" i="14"/>
  <c r="N32" i="14"/>
  <c r="J32" i="14"/>
  <c r="F32" i="14"/>
  <c r="O32" i="14"/>
  <c r="N33" i="14"/>
  <c r="J33" i="14"/>
  <c r="F33" i="14"/>
  <c r="O33" i="14"/>
  <c r="N34" i="14"/>
  <c r="J34" i="14"/>
  <c r="F34" i="14"/>
  <c r="O34" i="14"/>
  <c r="N35" i="14"/>
  <c r="J35" i="14"/>
  <c r="F35" i="14"/>
  <c r="O35" i="14"/>
  <c r="N36" i="14"/>
  <c r="J36" i="14"/>
  <c r="F36" i="14"/>
  <c r="O36" i="14"/>
  <c r="N37" i="14"/>
  <c r="J37" i="14"/>
  <c r="F37" i="14"/>
  <c r="O37" i="14"/>
  <c r="N38" i="14"/>
  <c r="J38" i="14"/>
  <c r="F38" i="14"/>
  <c r="O38" i="14"/>
  <c r="N39" i="14"/>
  <c r="J39" i="14"/>
  <c r="F39" i="14"/>
  <c r="O39" i="14"/>
  <c r="N40" i="14"/>
  <c r="J40" i="14"/>
  <c r="F40" i="14"/>
  <c r="O40" i="14"/>
  <c r="N41" i="14"/>
  <c r="J41" i="14"/>
  <c r="F41" i="14"/>
  <c r="O41" i="14"/>
  <c r="N42" i="14"/>
  <c r="J42" i="14"/>
  <c r="F42" i="14"/>
  <c r="O42" i="14"/>
  <c r="N43" i="14"/>
  <c r="J43" i="14"/>
  <c r="F43" i="14"/>
  <c r="O43" i="14"/>
  <c r="N44" i="14"/>
  <c r="J44" i="14"/>
  <c r="F44" i="14"/>
  <c r="O44" i="14"/>
  <c r="N45" i="14"/>
  <c r="J45" i="14"/>
  <c r="F45" i="14"/>
  <c r="O45" i="14"/>
  <c r="N46" i="14"/>
  <c r="J46" i="14"/>
  <c r="F46" i="14"/>
  <c r="O46" i="14"/>
  <c r="N47" i="14"/>
  <c r="J47" i="14"/>
  <c r="F47" i="14"/>
  <c r="O47" i="14"/>
  <c r="N48" i="14"/>
  <c r="J48" i="14"/>
  <c r="F48" i="14"/>
  <c r="O48" i="14"/>
  <c r="N49" i="14"/>
  <c r="J49" i="14"/>
  <c r="F49" i="14"/>
  <c r="O49" i="14"/>
  <c r="N50" i="14"/>
  <c r="J50" i="14"/>
  <c r="F50" i="14"/>
  <c r="O50" i="14"/>
  <c r="N51" i="14"/>
  <c r="J51" i="14"/>
  <c r="F51" i="14"/>
  <c r="O51" i="14"/>
  <c r="N52" i="14"/>
  <c r="J52" i="14"/>
  <c r="F52" i="14"/>
  <c r="O52" i="14"/>
  <c r="O53" i="14"/>
  <c r="N54" i="14"/>
  <c r="J54" i="14"/>
  <c r="F54" i="14"/>
  <c r="O54" i="14"/>
  <c r="N55" i="14"/>
  <c r="J55" i="14"/>
  <c r="F55" i="14"/>
  <c r="O55" i="14"/>
  <c r="N56" i="14"/>
  <c r="J56" i="14"/>
  <c r="F56" i="14"/>
  <c r="O56" i="14"/>
  <c r="N57" i="14"/>
  <c r="J57" i="14"/>
  <c r="F57" i="14"/>
  <c r="O57" i="14"/>
  <c r="N58" i="14"/>
  <c r="J58" i="14"/>
  <c r="F58" i="14"/>
  <c r="O58" i="14"/>
  <c r="N59" i="14"/>
  <c r="J59" i="14"/>
  <c r="F59" i="14"/>
  <c r="O59" i="14"/>
  <c r="N60" i="14"/>
  <c r="J60" i="14"/>
  <c r="F60" i="14"/>
  <c r="O60" i="14"/>
  <c r="N61" i="14"/>
  <c r="J61" i="14"/>
  <c r="F61" i="14"/>
  <c r="O61" i="14"/>
  <c r="N62" i="14"/>
  <c r="J62" i="14"/>
  <c r="F62" i="14"/>
  <c r="O62" i="14"/>
  <c r="N63" i="14"/>
  <c r="J63" i="14"/>
  <c r="F63" i="14"/>
  <c r="O63" i="14"/>
  <c r="N64" i="14"/>
  <c r="J64" i="14"/>
  <c r="F64" i="14"/>
  <c r="O64" i="14"/>
  <c r="N65" i="14"/>
  <c r="J65" i="14"/>
  <c r="F65" i="14"/>
  <c r="O65" i="14"/>
  <c r="N66" i="14"/>
  <c r="J66" i="14"/>
  <c r="F66" i="14"/>
  <c r="O66" i="14"/>
  <c r="N67" i="14"/>
  <c r="J67" i="14"/>
  <c r="F67" i="14"/>
  <c r="O67" i="14"/>
  <c r="N68" i="14"/>
  <c r="J68" i="14"/>
  <c r="F68" i="14"/>
  <c r="O68" i="14"/>
  <c r="N69" i="14"/>
  <c r="J69" i="14"/>
  <c r="F69" i="14"/>
  <c r="O69" i="14"/>
  <c r="N70" i="14"/>
  <c r="J70" i="14"/>
  <c r="F70" i="14"/>
  <c r="O70" i="14"/>
  <c r="N71" i="14"/>
  <c r="J71" i="14"/>
  <c r="F71" i="14"/>
  <c r="O71" i="14"/>
  <c r="N73" i="14"/>
  <c r="J73" i="14"/>
  <c r="F73" i="14"/>
  <c r="O73" i="14"/>
  <c r="N74" i="14"/>
  <c r="J74" i="14"/>
  <c r="F74" i="14"/>
  <c r="O74" i="14"/>
  <c r="N75" i="14"/>
  <c r="J75" i="14"/>
  <c r="F75" i="14"/>
  <c r="O75" i="14"/>
  <c r="N76" i="14"/>
  <c r="J76" i="14"/>
  <c r="F76" i="14"/>
  <c r="O76" i="14"/>
  <c r="N77" i="14"/>
  <c r="J77" i="14"/>
  <c r="F77" i="14"/>
  <c r="O77" i="14"/>
  <c r="N78" i="14"/>
  <c r="J78" i="14"/>
  <c r="F78" i="14"/>
  <c r="O78" i="14"/>
  <c r="N79" i="14"/>
  <c r="J79" i="14"/>
  <c r="F79" i="14"/>
  <c r="O79" i="14"/>
  <c r="N80" i="14"/>
  <c r="J80" i="14"/>
  <c r="F80" i="14"/>
  <c r="O80" i="14"/>
  <c r="N81" i="14"/>
  <c r="J81" i="14"/>
  <c r="F81" i="14"/>
  <c r="O81" i="14"/>
  <c r="N82" i="14"/>
  <c r="J82" i="14"/>
  <c r="F82" i="14"/>
  <c r="O82" i="14"/>
  <c r="N83" i="14"/>
  <c r="J83" i="14"/>
  <c r="F83" i="14"/>
  <c r="O83" i="14"/>
  <c r="N84" i="14"/>
  <c r="J84" i="14"/>
  <c r="F84" i="14"/>
  <c r="O84" i="14"/>
  <c r="N85" i="14"/>
  <c r="J85" i="14"/>
  <c r="F85" i="14"/>
  <c r="O85" i="14"/>
  <c r="N86" i="14"/>
  <c r="J86" i="14"/>
  <c r="F86" i="14"/>
  <c r="O86" i="14"/>
  <c r="N87" i="14"/>
  <c r="J87" i="14"/>
  <c r="F87" i="14"/>
  <c r="O87" i="14"/>
  <c r="N88" i="14"/>
  <c r="J88" i="14"/>
  <c r="F88" i="14"/>
  <c r="O88" i="14"/>
  <c r="N89" i="14"/>
  <c r="J89" i="14"/>
  <c r="F89" i="14"/>
  <c r="O89" i="14"/>
  <c r="N90" i="14"/>
  <c r="J90" i="14"/>
  <c r="F90" i="14"/>
  <c r="O90" i="14"/>
  <c r="O91" i="14"/>
  <c r="O92" i="14"/>
  <c r="N53" i="14"/>
  <c r="N91" i="14"/>
  <c r="N92" i="14"/>
  <c r="M53" i="14"/>
  <c r="M91" i="14"/>
  <c r="M92" i="14"/>
  <c r="L53" i="14"/>
  <c r="L91" i="14"/>
  <c r="L92" i="14"/>
  <c r="K53" i="14"/>
  <c r="K91" i="14"/>
  <c r="K92" i="14"/>
  <c r="J53" i="14"/>
  <c r="J91" i="14"/>
  <c r="J92" i="14"/>
  <c r="I53" i="14"/>
  <c r="I91" i="14"/>
  <c r="I92" i="14"/>
  <c r="H53" i="14"/>
  <c r="H91" i="14"/>
  <c r="H92" i="14"/>
  <c r="G53" i="14"/>
  <c r="G91" i="14"/>
  <c r="G92" i="14"/>
  <c r="F53" i="14"/>
  <c r="F91" i="14"/>
  <c r="F92" i="14"/>
  <c r="E53" i="14"/>
  <c r="E91" i="14"/>
  <c r="E92" i="14"/>
  <c r="D53" i="14"/>
  <c r="D91" i="14"/>
  <c r="D92" i="14"/>
  <c r="C53" i="14"/>
  <c r="C91" i="14"/>
  <c r="C92" i="14"/>
  <c r="N4" i="15"/>
  <c r="J4" i="15"/>
  <c r="F4" i="15"/>
  <c r="O4" i="15"/>
  <c r="N5" i="15"/>
  <c r="J5" i="15"/>
  <c r="F5" i="15"/>
  <c r="O5" i="15"/>
  <c r="N6" i="15"/>
  <c r="J6" i="15"/>
  <c r="F6" i="15"/>
  <c r="O6" i="15"/>
  <c r="N7" i="15"/>
  <c r="J7" i="15"/>
  <c r="F7" i="15"/>
  <c r="O7" i="15"/>
  <c r="N8" i="15"/>
  <c r="J8" i="15"/>
  <c r="F8" i="15"/>
  <c r="O8" i="15"/>
  <c r="N9" i="15"/>
  <c r="J9" i="15"/>
  <c r="F9" i="15"/>
  <c r="O9" i="15"/>
  <c r="N10" i="15"/>
  <c r="J10" i="15"/>
  <c r="F10" i="15"/>
  <c r="O10" i="15"/>
  <c r="N11" i="15"/>
  <c r="J11" i="15"/>
  <c r="F11" i="15"/>
  <c r="O11" i="15"/>
  <c r="N12" i="15"/>
  <c r="J12" i="15"/>
  <c r="F12" i="15"/>
  <c r="O12" i="15"/>
  <c r="N13" i="15"/>
  <c r="J13" i="15"/>
  <c r="F13" i="15"/>
  <c r="O13" i="15"/>
  <c r="N14" i="15"/>
  <c r="J14" i="15"/>
  <c r="F14" i="15"/>
  <c r="O14" i="15"/>
  <c r="N15" i="15"/>
  <c r="J15" i="15"/>
  <c r="F15" i="15"/>
  <c r="O15" i="15"/>
  <c r="N16" i="15"/>
  <c r="J16" i="15"/>
  <c r="F16" i="15"/>
  <c r="O16" i="15"/>
  <c r="N17" i="15"/>
  <c r="J17" i="15"/>
  <c r="F17" i="15"/>
  <c r="O17" i="15"/>
  <c r="N18" i="15"/>
  <c r="J18" i="15"/>
  <c r="F18" i="15"/>
  <c r="O18" i="15"/>
  <c r="N19" i="15"/>
  <c r="J19" i="15"/>
  <c r="F19" i="15"/>
  <c r="O19" i="15"/>
  <c r="N20" i="15"/>
  <c r="J20" i="15"/>
  <c r="F20" i="15"/>
  <c r="O20" i="15"/>
  <c r="N21" i="15"/>
  <c r="J21" i="15"/>
  <c r="F21" i="15"/>
  <c r="O21" i="15"/>
  <c r="N22" i="15"/>
  <c r="J22" i="15"/>
  <c r="F22" i="15"/>
  <c r="O22" i="15"/>
  <c r="N23" i="15"/>
  <c r="J23" i="15"/>
  <c r="F23" i="15"/>
  <c r="O23" i="15"/>
  <c r="N24" i="15"/>
  <c r="J24" i="15"/>
  <c r="F24" i="15"/>
  <c r="O24" i="15"/>
  <c r="N25" i="15"/>
  <c r="J25" i="15"/>
  <c r="F25" i="15"/>
  <c r="O25" i="15"/>
  <c r="N26" i="15"/>
  <c r="J26" i="15"/>
  <c r="F26" i="15"/>
  <c r="O26" i="15"/>
  <c r="N27" i="15"/>
  <c r="J27" i="15"/>
  <c r="F27" i="15"/>
  <c r="O27" i="15"/>
  <c r="N28" i="15"/>
  <c r="J28" i="15"/>
  <c r="F28" i="15"/>
  <c r="O28" i="15"/>
  <c r="N29" i="15"/>
  <c r="J29" i="15"/>
  <c r="F29" i="15"/>
  <c r="O29" i="15"/>
  <c r="N30" i="15"/>
  <c r="J30" i="15"/>
  <c r="F30" i="15"/>
  <c r="O30" i="15"/>
  <c r="N31" i="15"/>
  <c r="J31" i="15"/>
  <c r="F31" i="15"/>
  <c r="O31" i="15"/>
  <c r="N32" i="15"/>
  <c r="J32" i="15"/>
  <c r="F32" i="15"/>
  <c r="O32" i="15"/>
  <c r="N33" i="15"/>
  <c r="J33" i="15"/>
  <c r="F33" i="15"/>
  <c r="O33" i="15"/>
  <c r="N34" i="15"/>
  <c r="J34" i="15"/>
  <c r="F34" i="15"/>
  <c r="O34" i="15"/>
  <c r="N35" i="15"/>
  <c r="J35" i="15"/>
  <c r="F35" i="15"/>
  <c r="O35" i="15"/>
  <c r="N36" i="15"/>
  <c r="J36" i="15"/>
  <c r="F36" i="15"/>
  <c r="O36" i="15"/>
  <c r="N37" i="15"/>
  <c r="J37" i="15"/>
  <c r="F37" i="15"/>
  <c r="O37" i="15"/>
  <c r="N38" i="15"/>
  <c r="J38" i="15"/>
  <c r="F38" i="15"/>
  <c r="O38" i="15"/>
  <c r="N39" i="15"/>
  <c r="J39" i="15"/>
  <c r="F39" i="15"/>
  <c r="O39" i="15"/>
  <c r="N40" i="15"/>
  <c r="J40" i="15"/>
  <c r="F40" i="15"/>
  <c r="O40" i="15"/>
  <c r="N41" i="15"/>
  <c r="J41" i="15"/>
  <c r="F41" i="15"/>
  <c r="O41" i="15"/>
  <c r="N42" i="15"/>
  <c r="J42" i="15"/>
  <c r="F42" i="15"/>
  <c r="O42" i="15"/>
  <c r="N43" i="15"/>
  <c r="J43" i="15"/>
  <c r="F43" i="15"/>
  <c r="O43" i="15"/>
  <c r="N44" i="15"/>
  <c r="J44" i="15"/>
  <c r="F44" i="15"/>
  <c r="O44" i="15"/>
  <c r="N45" i="15"/>
  <c r="J45" i="15"/>
  <c r="F45" i="15"/>
  <c r="O45" i="15"/>
  <c r="N46" i="15"/>
  <c r="J46" i="15"/>
  <c r="F46" i="15"/>
  <c r="O46" i="15"/>
  <c r="N47" i="15"/>
  <c r="J47" i="15"/>
  <c r="F47" i="15"/>
  <c r="O47" i="15"/>
  <c r="N48" i="15"/>
  <c r="J48" i="15"/>
  <c r="F48" i="15"/>
  <c r="O48" i="15"/>
  <c r="N49" i="15"/>
  <c r="J49" i="15"/>
  <c r="F49" i="15"/>
  <c r="O49" i="15"/>
  <c r="N50" i="15"/>
  <c r="J50" i="15"/>
  <c r="F50" i="15"/>
  <c r="O50" i="15"/>
  <c r="N51" i="15"/>
  <c r="J51" i="15"/>
  <c r="F51" i="15"/>
  <c r="O51" i="15"/>
  <c r="N52" i="15"/>
  <c r="J52" i="15"/>
  <c r="F52" i="15"/>
  <c r="O52" i="15"/>
  <c r="O53" i="15"/>
  <c r="N54" i="15"/>
  <c r="J54" i="15"/>
  <c r="F54" i="15"/>
  <c r="O54" i="15"/>
  <c r="N55" i="15"/>
  <c r="J55" i="15"/>
  <c r="F55" i="15"/>
  <c r="O55" i="15"/>
  <c r="N56" i="15"/>
  <c r="J56" i="15"/>
  <c r="F56" i="15"/>
  <c r="O56" i="15"/>
  <c r="N57" i="15"/>
  <c r="J57" i="15"/>
  <c r="F57" i="15"/>
  <c r="O57" i="15"/>
  <c r="N58" i="15"/>
  <c r="J58" i="15"/>
  <c r="F58" i="15"/>
  <c r="O58" i="15"/>
  <c r="N59" i="15"/>
  <c r="J59" i="15"/>
  <c r="F59" i="15"/>
  <c r="O59" i="15"/>
  <c r="N60" i="15"/>
  <c r="J60" i="15"/>
  <c r="F60" i="15"/>
  <c r="O60" i="15"/>
  <c r="N61" i="15"/>
  <c r="J61" i="15"/>
  <c r="F61" i="15"/>
  <c r="O61" i="15"/>
  <c r="N62" i="15"/>
  <c r="J62" i="15"/>
  <c r="F62" i="15"/>
  <c r="O62" i="15"/>
  <c r="N63" i="15"/>
  <c r="J63" i="15"/>
  <c r="F63" i="15"/>
  <c r="O63" i="15"/>
  <c r="N64" i="15"/>
  <c r="J64" i="15"/>
  <c r="F64" i="15"/>
  <c r="O64" i="15"/>
  <c r="N65" i="15"/>
  <c r="J65" i="15"/>
  <c r="F65" i="15"/>
  <c r="O65" i="15"/>
  <c r="N66" i="15"/>
  <c r="J66" i="15"/>
  <c r="F66" i="15"/>
  <c r="O66" i="15"/>
  <c r="N67" i="15"/>
  <c r="J67" i="15"/>
  <c r="F67" i="15"/>
  <c r="O67" i="15"/>
  <c r="N68" i="15"/>
  <c r="J68" i="15"/>
  <c r="F68" i="15"/>
  <c r="O68" i="15"/>
  <c r="N69" i="15"/>
  <c r="J69" i="15"/>
  <c r="F69" i="15"/>
  <c r="O69" i="15"/>
  <c r="N70" i="15"/>
  <c r="J70" i="15"/>
  <c r="F70" i="15"/>
  <c r="O70" i="15"/>
  <c r="N71" i="15"/>
  <c r="J71" i="15"/>
  <c r="F71" i="15"/>
  <c r="O71" i="15"/>
  <c r="N73" i="15"/>
  <c r="J73" i="15"/>
  <c r="F73" i="15"/>
  <c r="O73" i="15"/>
  <c r="N74" i="15"/>
  <c r="J74" i="15"/>
  <c r="F74" i="15"/>
  <c r="O74" i="15"/>
  <c r="N75" i="15"/>
  <c r="J75" i="15"/>
  <c r="F75" i="15"/>
  <c r="O75" i="15"/>
  <c r="N76" i="15"/>
  <c r="J76" i="15"/>
  <c r="F76" i="15"/>
  <c r="O76" i="15"/>
  <c r="N77" i="15"/>
  <c r="J77" i="15"/>
  <c r="F77" i="15"/>
  <c r="O77" i="15"/>
  <c r="N78" i="15"/>
  <c r="J78" i="15"/>
  <c r="F78" i="15"/>
  <c r="O78" i="15"/>
  <c r="N79" i="15"/>
  <c r="J79" i="15"/>
  <c r="F79" i="15"/>
  <c r="O79" i="15"/>
  <c r="N80" i="15"/>
  <c r="J80" i="15"/>
  <c r="F80" i="15"/>
  <c r="O80" i="15"/>
  <c r="N81" i="15"/>
  <c r="J81" i="15"/>
  <c r="F81" i="15"/>
  <c r="O81" i="15"/>
  <c r="N82" i="15"/>
  <c r="J82" i="15"/>
  <c r="F82" i="15"/>
  <c r="O82" i="15"/>
  <c r="N83" i="15"/>
  <c r="J83" i="15"/>
  <c r="F83" i="15"/>
  <c r="O83" i="15"/>
  <c r="N84" i="15"/>
  <c r="J84" i="15"/>
  <c r="F84" i="15"/>
  <c r="O84" i="15"/>
  <c r="N85" i="15"/>
  <c r="J85" i="15"/>
  <c r="F85" i="15"/>
  <c r="O85" i="15"/>
  <c r="N86" i="15"/>
  <c r="J86" i="15"/>
  <c r="F86" i="15"/>
  <c r="O86" i="15"/>
  <c r="N87" i="15"/>
  <c r="J87" i="15"/>
  <c r="F87" i="15"/>
  <c r="O87" i="15"/>
  <c r="N88" i="15"/>
  <c r="J88" i="15"/>
  <c r="F88" i="15"/>
  <c r="O88" i="15"/>
  <c r="N89" i="15"/>
  <c r="J89" i="15"/>
  <c r="F89" i="15"/>
  <c r="O89" i="15"/>
  <c r="N90" i="15"/>
  <c r="J90" i="15"/>
  <c r="F90" i="15"/>
  <c r="O90" i="15"/>
  <c r="O91" i="15"/>
  <c r="O92" i="15"/>
  <c r="N53" i="15"/>
  <c r="N91" i="15"/>
  <c r="N92" i="15"/>
  <c r="M53" i="15"/>
  <c r="M91" i="15"/>
  <c r="M92" i="15"/>
  <c r="L53" i="15"/>
  <c r="L91" i="15"/>
  <c r="L92" i="15"/>
  <c r="K53" i="15"/>
  <c r="K91" i="15"/>
  <c r="K92" i="15"/>
  <c r="J53" i="15"/>
  <c r="J91" i="15"/>
  <c r="J92" i="15"/>
  <c r="I53" i="15"/>
  <c r="I91" i="15"/>
  <c r="I92" i="15"/>
  <c r="H53" i="15"/>
  <c r="H91" i="15"/>
  <c r="H92" i="15"/>
  <c r="G53" i="15"/>
  <c r="G91" i="15"/>
  <c r="G92" i="15"/>
  <c r="F53" i="15"/>
  <c r="F91" i="15"/>
  <c r="F92" i="15"/>
  <c r="E53" i="15"/>
  <c r="E91" i="15"/>
  <c r="E92" i="15"/>
  <c r="D53" i="15"/>
  <c r="D91" i="15"/>
  <c r="D92" i="15"/>
  <c r="C53" i="15"/>
  <c r="C91" i="15"/>
  <c r="C92" i="15"/>
  <c r="N4" i="16"/>
  <c r="J4" i="16"/>
  <c r="F4" i="16"/>
  <c r="O4" i="16"/>
  <c r="N5" i="16"/>
  <c r="J5" i="16"/>
  <c r="F5" i="16"/>
  <c r="O5" i="16"/>
  <c r="N6" i="16"/>
  <c r="J6" i="16"/>
  <c r="F6" i="16"/>
  <c r="O6" i="16"/>
  <c r="N7" i="16"/>
  <c r="J7" i="16"/>
  <c r="F7" i="16"/>
  <c r="O7" i="16"/>
  <c r="N8" i="16"/>
  <c r="J8" i="16"/>
  <c r="F8" i="16"/>
  <c r="O8" i="16"/>
  <c r="N9" i="16"/>
  <c r="J9" i="16"/>
  <c r="F9" i="16"/>
  <c r="O9" i="16"/>
  <c r="N10" i="16"/>
  <c r="J10" i="16"/>
  <c r="F10" i="16"/>
  <c r="O10" i="16"/>
  <c r="N11" i="16"/>
  <c r="J11" i="16"/>
  <c r="F11" i="16"/>
  <c r="O11" i="16"/>
  <c r="N12" i="16"/>
  <c r="J12" i="16"/>
  <c r="F12" i="16"/>
  <c r="O12" i="16"/>
  <c r="N13" i="16"/>
  <c r="J13" i="16"/>
  <c r="F13" i="16"/>
  <c r="O13" i="16"/>
  <c r="N14" i="16"/>
  <c r="J14" i="16"/>
  <c r="F14" i="16"/>
  <c r="O14" i="16"/>
  <c r="N15" i="16"/>
  <c r="J15" i="16"/>
  <c r="F15" i="16"/>
  <c r="O15" i="16"/>
  <c r="N16" i="16"/>
  <c r="J16" i="16"/>
  <c r="F16" i="16"/>
  <c r="O16" i="16"/>
  <c r="N17" i="16"/>
  <c r="J17" i="16"/>
  <c r="F17" i="16"/>
  <c r="O17" i="16"/>
  <c r="N18" i="16"/>
  <c r="J18" i="16"/>
  <c r="F18" i="16"/>
  <c r="O18" i="16"/>
  <c r="N19" i="16"/>
  <c r="J19" i="16"/>
  <c r="F19" i="16"/>
  <c r="O19" i="16"/>
  <c r="N20" i="16"/>
  <c r="J20" i="16"/>
  <c r="F20" i="16"/>
  <c r="O20" i="16"/>
  <c r="N21" i="16"/>
  <c r="J21" i="16"/>
  <c r="F21" i="16"/>
  <c r="O21" i="16"/>
  <c r="N22" i="16"/>
  <c r="J22" i="16"/>
  <c r="F22" i="16"/>
  <c r="O22" i="16"/>
  <c r="N23" i="16"/>
  <c r="J23" i="16"/>
  <c r="F23" i="16"/>
  <c r="O23" i="16"/>
  <c r="N24" i="16"/>
  <c r="J24" i="16"/>
  <c r="F24" i="16"/>
  <c r="O24" i="16"/>
  <c r="N25" i="16"/>
  <c r="J25" i="16"/>
  <c r="F25" i="16"/>
  <c r="O25" i="16"/>
  <c r="N26" i="16"/>
  <c r="J26" i="16"/>
  <c r="F26" i="16"/>
  <c r="O26" i="16"/>
  <c r="N27" i="16"/>
  <c r="J27" i="16"/>
  <c r="F27" i="16"/>
  <c r="O27" i="16"/>
  <c r="N28" i="16"/>
  <c r="J28" i="16"/>
  <c r="F28" i="16"/>
  <c r="O28" i="16"/>
  <c r="N29" i="16"/>
  <c r="J29" i="16"/>
  <c r="F29" i="16"/>
  <c r="O29" i="16"/>
  <c r="N30" i="16"/>
  <c r="J30" i="16"/>
  <c r="F30" i="16"/>
  <c r="O30" i="16"/>
  <c r="N31" i="16"/>
  <c r="J31" i="16"/>
  <c r="F31" i="16"/>
  <c r="O31" i="16"/>
  <c r="N32" i="16"/>
  <c r="J32" i="16"/>
  <c r="F32" i="16"/>
  <c r="O32" i="16"/>
  <c r="N33" i="16"/>
  <c r="J33" i="16"/>
  <c r="F33" i="16"/>
  <c r="O33" i="16"/>
  <c r="N34" i="16"/>
  <c r="J34" i="16"/>
  <c r="F34" i="16"/>
  <c r="O34" i="16"/>
  <c r="N35" i="16"/>
  <c r="J35" i="16"/>
  <c r="F35" i="16"/>
  <c r="O35" i="16"/>
  <c r="N36" i="16"/>
  <c r="J36" i="16"/>
  <c r="F36" i="16"/>
  <c r="O36" i="16"/>
  <c r="N37" i="16"/>
  <c r="J37" i="16"/>
  <c r="F37" i="16"/>
  <c r="O37" i="16"/>
  <c r="N38" i="16"/>
  <c r="J38" i="16"/>
  <c r="F38" i="16"/>
  <c r="O38" i="16"/>
  <c r="N39" i="16"/>
  <c r="J39" i="16"/>
  <c r="F39" i="16"/>
  <c r="O39" i="16"/>
  <c r="N40" i="16"/>
  <c r="J40" i="16"/>
  <c r="F40" i="16"/>
  <c r="O40" i="16"/>
  <c r="N41" i="16"/>
  <c r="J41" i="16"/>
  <c r="F41" i="16"/>
  <c r="O41" i="16"/>
  <c r="N42" i="16"/>
  <c r="J42" i="16"/>
  <c r="F42" i="16"/>
  <c r="O42" i="16"/>
  <c r="N43" i="16"/>
  <c r="J43" i="16"/>
  <c r="F43" i="16"/>
  <c r="O43" i="16"/>
  <c r="N44" i="16"/>
  <c r="J44" i="16"/>
  <c r="F44" i="16"/>
  <c r="O44" i="16"/>
  <c r="N45" i="16"/>
  <c r="J45" i="16"/>
  <c r="F45" i="16"/>
  <c r="O45" i="16"/>
  <c r="N46" i="16"/>
  <c r="J46" i="16"/>
  <c r="F46" i="16"/>
  <c r="O46" i="16"/>
  <c r="N47" i="16"/>
  <c r="J47" i="16"/>
  <c r="F47" i="16"/>
  <c r="O47" i="16"/>
  <c r="N48" i="16"/>
  <c r="J48" i="16"/>
  <c r="F48" i="16"/>
  <c r="O48" i="16"/>
  <c r="N49" i="16"/>
  <c r="J49" i="16"/>
  <c r="F49" i="16"/>
  <c r="O49" i="16"/>
  <c r="N50" i="16"/>
  <c r="J50" i="16"/>
  <c r="F50" i="16"/>
  <c r="O50" i="16"/>
  <c r="N51" i="16"/>
  <c r="J51" i="16"/>
  <c r="F51" i="16"/>
  <c r="O51" i="16"/>
  <c r="N52" i="16"/>
  <c r="J52" i="16"/>
  <c r="F52" i="16"/>
  <c r="O52" i="16"/>
  <c r="O53" i="16"/>
  <c r="N54" i="16"/>
  <c r="J54" i="16"/>
  <c r="F54" i="16"/>
  <c r="O54" i="16"/>
  <c r="N55" i="16"/>
  <c r="J55" i="16"/>
  <c r="F55" i="16"/>
  <c r="O55" i="16"/>
  <c r="N56" i="16"/>
  <c r="J56" i="16"/>
  <c r="F56" i="16"/>
  <c r="O56" i="16"/>
  <c r="N57" i="16"/>
  <c r="J57" i="16"/>
  <c r="F57" i="16"/>
  <c r="O57" i="16"/>
  <c r="N58" i="16"/>
  <c r="J58" i="16"/>
  <c r="F58" i="16"/>
  <c r="O58" i="16"/>
  <c r="N59" i="16"/>
  <c r="J59" i="16"/>
  <c r="F59" i="16"/>
  <c r="O59" i="16"/>
  <c r="N60" i="16"/>
  <c r="J60" i="16"/>
  <c r="F60" i="16"/>
  <c r="O60" i="16"/>
  <c r="N61" i="16"/>
  <c r="J61" i="16"/>
  <c r="F61" i="16"/>
  <c r="O61" i="16"/>
  <c r="N62" i="16"/>
  <c r="J62" i="16"/>
  <c r="F62" i="16"/>
  <c r="O62" i="16"/>
  <c r="N63" i="16"/>
  <c r="J63" i="16"/>
  <c r="F63" i="16"/>
  <c r="O63" i="16"/>
  <c r="N64" i="16"/>
  <c r="J64" i="16"/>
  <c r="F64" i="16"/>
  <c r="O64" i="16"/>
  <c r="N65" i="16"/>
  <c r="J65" i="16"/>
  <c r="F65" i="16"/>
  <c r="O65" i="16"/>
  <c r="N66" i="16"/>
  <c r="J66" i="16"/>
  <c r="F66" i="16"/>
  <c r="O66" i="16"/>
  <c r="N67" i="16"/>
  <c r="J67" i="16"/>
  <c r="F67" i="16"/>
  <c r="O67" i="16"/>
  <c r="N68" i="16"/>
  <c r="J68" i="16"/>
  <c r="F68" i="16"/>
  <c r="O68" i="16"/>
  <c r="N69" i="16"/>
  <c r="J69" i="16"/>
  <c r="F69" i="16"/>
  <c r="O69" i="16"/>
  <c r="N70" i="16"/>
  <c r="J70" i="16"/>
  <c r="F70" i="16"/>
  <c r="O70" i="16"/>
  <c r="N71" i="16"/>
  <c r="J71" i="16"/>
  <c r="F71" i="16"/>
  <c r="O71" i="16"/>
  <c r="N73" i="16"/>
  <c r="J73" i="16"/>
  <c r="F73" i="16"/>
  <c r="O73" i="16"/>
  <c r="N74" i="16"/>
  <c r="J74" i="16"/>
  <c r="F74" i="16"/>
  <c r="O74" i="16"/>
  <c r="N75" i="16"/>
  <c r="J75" i="16"/>
  <c r="F75" i="16"/>
  <c r="O75" i="16"/>
  <c r="N76" i="16"/>
  <c r="J76" i="16"/>
  <c r="F76" i="16"/>
  <c r="O76" i="16"/>
  <c r="N77" i="16"/>
  <c r="J77" i="16"/>
  <c r="F77" i="16"/>
  <c r="O77" i="16"/>
  <c r="N78" i="16"/>
  <c r="J78" i="16"/>
  <c r="F78" i="16"/>
  <c r="O78" i="16"/>
  <c r="N79" i="16"/>
  <c r="J79" i="16"/>
  <c r="F79" i="16"/>
  <c r="O79" i="16"/>
  <c r="N80" i="16"/>
  <c r="J80" i="16"/>
  <c r="F80" i="16"/>
  <c r="O80" i="16"/>
  <c r="N81" i="16"/>
  <c r="J81" i="16"/>
  <c r="F81" i="16"/>
  <c r="O81" i="16"/>
  <c r="N82" i="16"/>
  <c r="J82" i="16"/>
  <c r="F82" i="16"/>
  <c r="O82" i="16"/>
  <c r="N83" i="16"/>
  <c r="J83" i="16"/>
  <c r="F83" i="16"/>
  <c r="O83" i="16"/>
  <c r="N84" i="16"/>
  <c r="J84" i="16"/>
  <c r="F84" i="16"/>
  <c r="O84" i="16"/>
  <c r="N85" i="16"/>
  <c r="J85" i="16"/>
  <c r="F85" i="16"/>
  <c r="O85" i="16"/>
  <c r="N86" i="16"/>
  <c r="J86" i="16"/>
  <c r="F86" i="16"/>
  <c r="O86" i="16"/>
  <c r="N87" i="16"/>
  <c r="J87" i="16"/>
  <c r="F87" i="16"/>
  <c r="O87" i="16"/>
  <c r="N88" i="16"/>
  <c r="J88" i="16"/>
  <c r="F88" i="16"/>
  <c r="O88" i="16"/>
  <c r="N89" i="16"/>
  <c r="J89" i="16"/>
  <c r="F89" i="16"/>
  <c r="O89" i="16"/>
  <c r="N90" i="16"/>
  <c r="J90" i="16"/>
  <c r="F90" i="16"/>
  <c r="O90" i="16"/>
  <c r="O91" i="16"/>
  <c r="O92" i="16"/>
  <c r="N53" i="16"/>
  <c r="N91" i="16"/>
  <c r="N92" i="16"/>
  <c r="M53" i="16"/>
  <c r="M91" i="16"/>
  <c r="M92" i="16"/>
  <c r="L53" i="16"/>
  <c r="L91" i="16"/>
  <c r="L92" i="16"/>
  <c r="K53" i="16"/>
  <c r="K91" i="16"/>
  <c r="K92" i="16"/>
  <c r="J53" i="16"/>
  <c r="J91" i="16"/>
  <c r="J92" i="16"/>
  <c r="I53" i="16"/>
  <c r="I91" i="16"/>
  <c r="I92" i="16"/>
  <c r="H53" i="16"/>
  <c r="H91" i="16"/>
  <c r="H92" i="16"/>
  <c r="G53" i="16"/>
  <c r="G91" i="16"/>
  <c r="G92" i="16"/>
  <c r="F53" i="16"/>
  <c r="F91" i="16"/>
  <c r="F92" i="16"/>
  <c r="E53" i="16"/>
  <c r="E91" i="16"/>
  <c r="E92" i="16"/>
  <c r="D53" i="16"/>
  <c r="D91" i="16"/>
  <c r="D92" i="16"/>
  <c r="C53" i="16"/>
  <c r="C91" i="16"/>
  <c r="C92" i="16"/>
  <c r="N4" i="17"/>
  <c r="O4" i="17"/>
  <c r="N5" i="17"/>
  <c r="J5" i="17"/>
  <c r="O5" i="17"/>
  <c r="N6" i="17"/>
  <c r="O6" i="17"/>
  <c r="N7" i="17"/>
  <c r="J7" i="17"/>
  <c r="O7" i="17"/>
  <c r="N8" i="17"/>
  <c r="O8" i="17"/>
  <c r="N9" i="17"/>
  <c r="O9" i="17"/>
  <c r="N10" i="17"/>
  <c r="O10" i="17"/>
  <c r="N11" i="17"/>
  <c r="J11" i="17"/>
  <c r="O11" i="17"/>
  <c r="N12" i="17"/>
  <c r="J12" i="17"/>
  <c r="O12" i="17"/>
  <c r="N13" i="17"/>
  <c r="J13" i="17"/>
  <c r="O13" i="17"/>
  <c r="N14" i="17"/>
  <c r="J14" i="17"/>
  <c r="O14" i="17"/>
  <c r="N15" i="17"/>
  <c r="J15" i="17"/>
  <c r="O15" i="17"/>
  <c r="N16" i="17"/>
  <c r="O16" i="17"/>
  <c r="N17" i="17"/>
  <c r="J17" i="17"/>
  <c r="O17" i="17"/>
  <c r="N18" i="17"/>
  <c r="J18" i="17"/>
  <c r="O18" i="17"/>
  <c r="N19" i="17"/>
  <c r="J19" i="17"/>
  <c r="O19" i="17"/>
  <c r="N20" i="17"/>
  <c r="J20" i="17"/>
  <c r="O20" i="17"/>
  <c r="N21" i="17"/>
  <c r="J21" i="17"/>
  <c r="O21" i="17"/>
  <c r="N22" i="17"/>
  <c r="J22" i="17"/>
  <c r="O22" i="17"/>
  <c r="N23" i="17"/>
  <c r="J23" i="17"/>
  <c r="O23" i="17"/>
  <c r="N24" i="17"/>
  <c r="J24" i="17"/>
  <c r="O24" i="17"/>
  <c r="N25" i="17"/>
  <c r="O25" i="17"/>
  <c r="N26" i="17"/>
  <c r="J26" i="17"/>
  <c r="O26" i="17"/>
  <c r="N27" i="17"/>
  <c r="O27" i="17"/>
  <c r="N28" i="17"/>
  <c r="O28" i="17"/>
  <c r="N29" i="17"/>
  <c r="J29" i="17"/>
  <c r="O29" i="17"/>
  <c r="N30" i="17"/>
  <c r="J30" i="17"/>
  <c r="O30" i="17"/>
  <c r="N31" i="17"/>
  <c r="J31" i="17"/>
  <c r="O31" i="17"/>
  <c r="N32" i="17"/>
  <c r="J32" i="17"/>
  <c r="O32" i="17"/>
  <c r="N33" i="17"/>
  <c r="J33" i="17"/>
  <c r="O33" i="17"/>
  <c r="N34" i="17"/>
  <c r="J34" i="17"/>
  <c r="O34" i="17"/>
  <c r="N35" i="17"/>
  <c r="J35" i="17"/>
  <c r="O35" i="17"/>
  <c r="N36" i="17"/>
  <c r="O36" i="17"/>
  <c r="N37" i="17"/>
  <c r="J37" i="17"/>
  <c r="O37" i="17"/>
  <c r="N38" i="17"/>
  <c r="O38" i="17"/>
  <c r="N39" i="17"/>
  <c r="O39" i="17"/>
  <c r="N40" i="17"/>
  <c r="J40" i="17"/>
  <c r="O40" i="17"/>
  <c r="N41" i="17"/>
  <c r="O41" i="17"/>
  <c r="N42" i="17"/>
  <c r="J42" i="17"/>
  <c r="O42" i="17"/>
  <c r="N43" i="17"/>
  <c r="O43" i="17"/>
  <c r="N44" i="17"/>
  <c r="J44" i="17"/>
  <c r="O44" i="17"/>
  <c r="N45" i="17"/>
  <c r="O45" i="17"/>
  <c r="N46" i="17"/>
  <c r="J46" i="17"/>
  <c r="O46" i="17"/>
  <c r="N47" i="17"/>
  <c r="J47" i="17"/>
  <c r="O47" i="17"/>
  <c r="N48" i="17"/>
  <c r="O48" i="17"/>
  <c r="N49" i="17"/>
  <c r="J49" i="17"/>
  <c r="O49" i="17"/>
  <c r="N50" i="17"/>
  <c r="J50" i="17"/>
  <c r="O50" i="17"/>
  <c r="N51" i="17"/>
  <c r="O51" i="17"/>
  <c r="N52" i="17"/>
  <c r="J52" i="17"/>
  <c r="O52" i="17"/>
  <c r="O53" i="17"/>
  <c r="N54" i="17"/>
  <c r="J54" i="17"/>
  <c r="O54" i="17"/>
  <c r="N55" i="17"/>
  <c r="O55" i="17"/>
  <c r="N56" i="17"/>
  <c r="J56" i="17"/>
  <c r="O56" i="17"/>
  <c r="N57" i="17"/>
  <c r="J57" i="17"/>
  <c r="O57" i="17"/>
  <c r="N58" i="17"/>
  <c r="J58" i="17"/>
  <c r="O58" i="17"/>
  <c r="N59" i="17"/>
  <c r="J59" i="17"/>
  <c r="O59" i="17"/>
  <c r="N60" i="17"/>
  <c r="J60" i="17"/>
  <c r="O60" i="17"/>
  <c r="N61" i="17"/>
  <c r="J61" i="17"/>
  <c r="O61" i="17"/>
  <c r="N62" i="17"/>
  <c r="J62" i="17"/>
  <c r="O62" i="17"/>
  <c r="N63" i="17"/>
  <c r="J63" i="17"/>
  <c r="O63" i="17"/>
  <c r="N64" i="17"/>
  <c r="J64" i="17"/>
  <c r="O64" i="17"/>
  <c r="N65" i="17"/>
  <c r="J65" i="17"/>
  <c r="O65" i="17"/>
  <c r="N73" i="17"/>
  <c r="J73" i="17"/>
  <c r="O73" i="17"/>
  <c r="N74" i="17"/>
  <c r="J74" i="17"/>
  <c r="O74" i="17"/>
  <c r="N75" i="17"/>
  <c r="J75" i="17"/>
  <c r="O75" i="17"/>
  <c r="N76" i="17"/>
  <c r="J76" i="17"/>
  <c r="O76" i="17"/>
  <c r="N77" i="17"/>
  <c r="O77" i="17"/>
  <c r="N78" i="17"/>
  <c r="J78" i="17"/>
  <c r="O78" i="17"/>
  <c r="N79" i="17"/>
  <c r="J79" i="17"/>
  <c r="O79" i="17"/>
  <c r="N80" i="17"/>
  <c r="J80" i="17"/>
  <c r="O80" i="17"/>
  <c r="N81" i="17"/>
  <c r="J81" i="17"/>
  <c r="O81" i="17"/>
  <c r="N82" i="17"/>
  <c r="J82" i="17"/>
  <c r="O82" i="17"/>
  <c r="N83" i="17"/>
  <c r="J83" i="17"/>
  <c r="O83" i="17"/>
  <c r="N84" i="17"/>
  <c r="J84" i="17"/>
  <c r="O84" i="17"/>
  <c r="N85" i="17"/>
  <c r="J85" i="17"/>
  <c r="O85" i="17"/>
  <c r="N86" i="17"/>
  <c r="J86" i="17"/>
  <c r="O86" i="17"/>
  <c r="N87" i="17"/>
  <c r="O87" i="17"/>
  <c r="N88" i="17"/>
  <c r="J88" i="17"/>
  <c r="O88" i="17"/>
  <c r="N89" i="17"/>
  <c r="J89" i="17"/>
  <c r="O89" i="17"/>
  <c r="N90" i="17"/>
  <c r="J90" i="17"/>
  <c r="O90" i="17"/>
  <c r="O91" i="17"/>
  <c r="O92" i="17"/>
  <c r="N53" i="17"/>
  <c r="N91" i="17"/>
  <c r="N92" i="17"/>
  <c r="M53" i="17"/>
  <c r="M91" i="17"/>
  <c r="M92" i="17"/>
  <c r="L53" i="17"/>
  <c r="L91" i="17"/>
  <c r="L92" i="17"/>
  <c r="K53" i="17"/>
  <c r="K91" i="17"/>
  <c r="K92" i="17"/>
  <c r="J92" i="17"/>
  <c r="I92" i="17"/>
  <c r="H92" i="17"/>
  <c r="G92" i="17"/>
  <c r="F92" i="17"/>
  <c r="E92" i="17"/>
  <c r="D92" i="17"/>
  <c r="C92" i="17"/>
  <c r="N4" i="18"/>
  <c r="J4" i="18"/>
  <c r="F4" i="18"/>
  <c r="O4" i="18"/>
  <c r="N5" i="18"/>
  <c r="J5" i="18"/>
  <c r="F5" i="18"/>
  <c r="O5" i="18"/>
  <c r="N6" i="18"/>
  <c r="J6" i="18"/>
  <c r="F6" i="18"/>
  <c r="O6" i="18"/>
  <c r="N7" i="18"/>
  <c r="J7" i="18"/>
  <c r="F7" i="18"/>
  <c r="O7" i="18"/>
  <c r="N8" i="18"/>
  <c r="J8" i="18"/>
  <c r="F8" i="18"/>
  <c r="O8" i="18"/>
  <c r="N9" i="18"/>
  <c r="J9" i="18"/>
  <c r="F9" i="18"/>
  <c r="O9" i="18"/>
  <c r="N10" i="18"/>
  <c r="J10" i="18"/>
  <c r="F10" i="18"/>
  <c r="O10" i="18"/>
  <c r="N11" i="18"/>
  <c r="J11" i="18"/>
  <c r="F11" i="18"/>
  <c r="O11" i="18"/>
  <c r="N12" i="18"/>
  <c r="J12" i="18"/>
  <c r="F12" i="18"/>
  <c r="O12" i="18"/>
  <c r="N13" i="18"/>
  <c r="J13" i="18"/>
  <c r="F13" i="18"/>
  <c r="O13" i="18"/>
  <c r="N14" i="18"/>
  <c r="J14" i="18"/>
  <c r="F14" i="18"/>
  <c r="O14" i="18"/>
  <c r="N15" i="18"/>
  <c r="J15" i="18"/>
  <c r="F15" i="18"/>
  <c r="O15" i="18"/>
  <c r="N16" i="18"/>
  <c r="J16" i="18"/>
  <c r="F16" i="18"/>
  <c r="O16" i="18"/>
  <c r="N17" i="18"/>
  <c r="J17" i="18"/>
  <c r="F17" i="18"/>
  <c r="O17" i="18"/>
  <c r="N18" i="18"/>
  <c r="J18" i="18"/>
  <c r="F18" i="18"/>
  <c r="O18" i="18"/>
  <c r="N19" i="18"/>
  <c r="J19" i="18"/>
  <c r="F19" i="18"/>
  <c r="O19" i="18"/>
  <c r="N20" i="18"/>
  <c r="J20" i="18"/>
  <c r="F20" i="18"/>
  <c r="O20" i="18"/>
  <c r="N21" i="18"/>
  <c r="J21" i="18"/>
  <c r="F21" i="18"/>
  <c r="O21" i="18"/>
  <c r="N22" i="18"/>
  <c r="J22" i="18"/>
  <c r="F22" i="18"/>
  <c r="O22" i="18"/>
  <c r="N23" i="18"/>
  <c r="J23" i="18"/>
  <c r="F23" i="18"/>
  <c r="O23" i="18"/>
  <c r="N24" i="18"/>
  <c r="J24" i="18"/>
  <c r="F24" i="18"/>
  <c r="O24" i="18"/>
  <c r="N25" i="18"/>
  <c r="J25" i="18"/>
  <c r="F25" i="18"/>
  <c r="O25" i="18"/>
  <c r="N26" i="18"/>
  <c r="J26" i="18"/>
  <c r="F26" i="18"/>
  <c r="O26" i="18"/>
  <c r="N27" i="18"/>
  <c r="J27" i="18"/>
  <c r="F27" i="18"/>
  <c r="O27" i="18"/>
  <c r="N28" i="18"/>
  <c r="J28" i="18"/>
  <c r="F28" i="18"/>
  <c r="O28" i="18"/>
  <c r="N29" i="18"/>
  <c r="J29" i="18"/>
  <c r="F29" i="18"/>
  <c r="O29" i="18"/>
  <c r="N30" i="18"/>
  <c r="J30" i="18"/>
  <c r="F30" i="18"/>
  <c r="O30" i="18"/>
  <c r="N31" i="18"/>
  <c r="J31" i="18"/>
  <c r="F31" i="18"/>
  <c r="O31" i="18"/>
  <c r="N32" i="18"/>
  <c r="J32" i="18"/>
  <c r="F32" i="18"/>
  <c r="O32" i="18"/>
  <c r="N33" i="18"/>
  <c r="J33" i="18"/>
  <c r="F33" i="18"/>
  <c r="O33" i="18"/>
  <c r="N34" i="18"/>
  <c r="J34" i="18"/>
  <c r="F34" i="18"/>
  <c r="O34" i="18"/>
  <c r="N35" i="18"/>
  <c r="J35" i="18"/>
  <c r="F35" i="18"/>
  <c r="O35" i="18"/>
  <c r="N36" i="18"/>
  <c r="J36" i="18"/>
  <c r="F36" i="18"/>
  <c r="O36" i="18"/>
  <c r="N37" i="18"/>
  <c r="J37" i="18"/>
  <c r="F37" i="18"/>
  <c r="O37" i="18"/>
  <c r="N38" i="18"/>
  <c r="J38" i="18"/>
  <c r="F38" i="18"/>
  <c r="O38" i="18"/>
  <c r="N39" i="18"/>
  <c r="J39" i="18"/>
  <c r="F39" i="18"/>
  <c r="O39" i="18"/>
  <c r="N40" i="18"/>
  <c r="J40" i="18"/>
  <c r="F40" i="18"/>
  <c r="O40" i="18"/>
  <c r="N41" i="18"/>
  <c r="J41" i="18"/>
  <c r="F41" i="18"/>
  <c r="O41" i="18"/>
  <c r="N42" i="18"/>
  <c r="J42" i="18"/>
  <c r="F42" i="18"/>
  <c r="O42" i="18"/>
  <c r="N43" i="18"/>
  <c r="J43" i="18"/>
  <c r="F43" i="18"/>
  <c r="O43" i="18"/>
  <c r="N44" i="18"/>
  <c r="J44" i="18"/>
  <c r="F44" i="18"/>
  <c r="O44" i="18"/>
  <c r="N45" i="18"/>
  <c r="J45" i="18"/>
  <c r="F45" i="18"/>
  <c r="O45" i="18"/>
  <c r="N46" i="18"/>
  <c r="J46" i="18"/>
  <c r="F46" i="18"/>
  <c r="O46" i="18"/>
  <c r="N47" i="18"/>
  <c r="J47" i="18"/>
  <c r="F47" i="18"/>
  <c r="O47" i="18"/>
  <c r="N48" i="18"/>
  <c r="J48" i="18"/>
  <c r="F48" i="18"/>
  <c r="O48" i="18"/>
  <c r="N49" i="18"/>
  <c r="J49" i="18"/>
  <c r="F49" i="18"/>
  <c r="O49" i="18"/>
  <c r="N50" i="18"/>
  <c r="J50" i="18"/>
  <c r="F50" i="18"/>
  <c r="O50" i="18"/>
  <c r="N51" i="18"/>
  <c r="J51" i="18"/>
  <c r="F51" i="18"/>
  <c r="O51" i="18"/>
  <c r="N52" i="18"/>
  <c r="J52" i="18"/>
  <c r="F52" i="18"/>
  <c r="O52" i="18"/>
  <c r="O53" i="18"/>
  <c r="N54" i="18"/>
  <c r="J54" i="18"/>
  <c r="F54" i="18"/>
  <c r="O54" i="18"/>
  <c r="N55" i="18"/>
  <c r="J55" i="18"/>
  <c r="F55" i="18"/>
  <c r="O55" i="18"/>
  <c r="N56" i="18"/>
  <c r="J56" i="18"/>
  <c r="F56" i="18"/>
  <c r="O56" i="18"/>
  <c r="N57" i="18"/>
  <c r="J57" i="18"/>
  <c r="F57" i="18"/>
  <c r="O57" i="18"/>
  <c r="N58" i="18"/>
  <c r="J58" i="18"/>
  <c r="F58" i="18"/>
  <c r="O58" i="18"/>
  <c r="N59" i="18"/>
  <c r="J59" i="18"/>
  <c r="F59" i="18"/>
  <c r="O59" i="18"/>
  <c r="N60" i="18"/>
  <c r="J60" i="18"/>
  <c r="F60" i="18"/>
  <c r="O60" i="18"/>
  <c r="N61" i="18"/>
  <c r="J61" i="18"/>
  <c r="F61" i="18"/>
  <c r="O61" i="18"/>
  <c r="N62" i="18"/>
  <c r="J62" i="18"/>
  <c r="F62" i="18"/>
  <c r="O62" i="18"/>
  <c r="N63" i="18"/>
  <c r="J63" i="18"/>
  <c r="F63" i="18"/>
  <c r="O63" i="18"/>
  <c r="N64" i="18"/>
  <c r="J64" i="18"/>
  <c r="F64" i="18"/>
  <c r="O64" i="18"/>
  <c r="N65" i="18"/>
  <c r="J65" i="18"/>
  <c r="F65" i="18"/>
  <c r="O65" i="18"/>
  <c r="N66" i="18"/>
  <c r="J66" i="18"/>
  <c r="F66" i="18"/>
  <c r="O66" i="18"/>
  <c r="N67" i="18"/>
  <c r="J67" i="18"/>
  <c r="F67" i="18"/>
  <c r="O67" i="18"/>
  <c r="N68" i="18"/>
  <c r="J68" i="18"/>
  <c r="F68" i="18"/>
  <c r="O68" i="18"/>
  <c r="N69" i="18"/>
  <c r="J69" i="18"/>
  <c r="F69" i="18"/>
  <c r="O69" i="18"/>
  <c r="N70" i="18"/>
  <c r="J70" i="18"/>
  <c r="F70" i="18"/>
  <c r="O70" i="18"/>
  <c r="N71" i="18"/>
  <c r="J71" i="18"/>
  <c r="F71" i="18"/>
  <c r="O71" i="18"/>
  <c r="N73" i="18"/>
  <c r="J73" i="18"/>
  <c r="F73" i="18"/>
  <c r="O73" i="18"/>
  <c r="N74" i="18"/>
  <c r="J74" i="18"/>
  <c r="F74" i="18"/>
  <c r="O74" i="18"/>
  <c r="N75" i="18"/>
  <c r="J75" i="18"/>
  <c r="F75" i="18"/>
  <c r="O75" i="18"/>
  <c r="N76" i="18"/>
  <c r="J76" i="18"/>
  <c r="F76" i="18"/>
  <c r="O76" i="18"/>
  <c r="N77" i="18"/>
  <c r="J77" i="18"/>
  <c r="F77" i="18"/>
  <c r="O77" i="18"/>
  <c r="N78" i="18"/>
  <c r="J78" i="18"/>
  <c r="F78" i="18"/>
  <c r="O78" i="18"/>
  <c r="N79" i="18"/>
  <c r="J79" i="18"/>
  <c r="F79" i="18"/>
  <c r="O79" i="18"/>
  <c r="N80" i="18"/>
  <c r="J80" i="18"/>
  <c r="F80" i="18"/>
  <c r="O80" i="18"/>
  <c r="N81" i="18"/>
  <c r="J81" i="18"/>
  <c r="F81" i="18"/>
  <c r="O81" i="18"/>
  <c r="N82" i="18"/>
  <c r="J82" i="18"/>
  <c r="F82" i="18"/>
  <c r="O82" i="18"/>
  <c r="N83" i="18"/>
  <c r="J83" i="18"/>
  <c r="F83" i="18"/>
  <c r="O83" i="18"/>
  <c r="N84" i="18"/>
  <c r="J84" i="18"/>
  <c r="F84" i="18"/>
  <c r="O84" i="18"/>
  <c r="N85" i="18"/>
  <c r="J85" i="18"/>
  <c r="F85" i="18"/>
  <c r="O85" i="18"/>
  <c r="N86" i="18"/>
  <c r="J86" i="18"/>
  <c r="F86" i="18"/>
  <c r="O86" i="18"/>
  <c r="N87" i="18"/>
  <c r="J87" i="18"/>
  <c r="F87" i="18"/>
  <c r="O87" i="18"/>
  <c r="N88" i="18"/>
  <c r="J88" i="18"/>
  <c r="F88" i="18"/>
  <c r="O88" i="18"/>
  <c r="N89" i="18"/>
  <c r="J89" i="18"/>
  <c r="F89" i="18"/>
  <c r="O89" i="18"/>
  <c r="N90" i="18"/>
  <c r="J90" i="18"/>
  <c r="F90" i="18"/>
  <c r="O90" i="18"/>
  <c r="O91" i="18"/>
  <c r="O92" i="18"/>
  <c r="N53" i="18"/>
  <c r="N91" i="18"/>
  <c r="N92" i="18"/>
  <c r="M53" i="18"/>
  <c r="M91" i="18"/>
  <c r="M92" i="18"/>
  <c r="L53" i="18"/>
  <c r="L91" i="18"/>
  <c r="L92" i="18"/>
  <c r="K53" i="18"/>
  <c r="K91" i="18"/>
  <c r="K92" i="18"/>
  <c r="J53" i="18"/>
  <c r="J91" i="18"/>
  <c r="J92" i="18"/>
  <c r="I53" i="18"/>
  <c r="I91" i="18"/>
  <c r="I92" i="18"/>
  <c r="H53" i="18"/>
  <c r="H91" i="18"/>
  <c r="H92" i="18"/>
  <c r="G53" i="18"/>
  <c r="G91" i="18"/>
  <c r="G92" i="18"/>
  <c r="F53" i="18"/>
  <c r="F91" i="18"/>
  <c r="F92" i="18"/>
  <c r="E53" i="18"/>
  <c r="E91" i="18"/>
  <c r="E92" i="18"/>
  <c r="D53" i="18"/>
  <c r="D91" i="18"/>
  <c r="D92" i="18"/>
  <c r="C53" i="18"/>
  <c r="C91" i="18"/>
  <c r="C92" i="18"/>
  <c r="N4" i="7"/>
  <c r="J4" i="7"/>
  <c r="F4" i="7"/>
  <c r="O4" i="7"/>
  <c r="N5" i="7"/>
  <c r="J5" i="7"/>
  <c r="F5" i="7"/>
  <c r="O5" i="7"/>
  <c r="N6" i="7"/>
  <c r="J6" i="7"/>
  <c r="F6" i="7"/>
  <c r="O6" i="7"/>
  <c r="N7" i="7"/>
  <c r="J7" i="7"/>
  <c r="F7" i="7"/>
  <c r="O7" i="7"/>
  <c r="N8" i="7"/>
  <c r="J8" i="7"/>
  <c r="F8" i="7"/>
  <c r="O8" i="7"/>
  <c r="N9" i="7"/>
  <c r="J9" i="7"/>
  <c r="F9" i="7"/>
  <c r="O9" i="7"/>
  <c r="N10" i="7"/>
  <c r="J10" i="7"/>
  <c r="F10" i="7"/>
  <c r="O10" i="7"/>
  <c r="N11" i="7"/>
  <c r="J11" i="7"/>
  <c r="F11" i="7"/>
  <c r="O11" i="7"/>
  <c r="N12" i="7"/>
  <c r="J12" i="7"/>
  <c r="F12" i="7"/>
  <c r="O12" i="7"/>
  <c r="N13" i="7"/>
  <c r="J13" i="7"/>
  <c r="F13" i="7"/>
  <c r="O13" i="7"/>
  <c r="N14" i="7"/>
  <c r="J14" i="7"/>
  <c r="F14" i="7"/>
  <c r="O14" i="7"/>
  <c r="N15" i="7"/>
  <c r="J15" i="7"/>
  <c r="F15" i="7"/>
  <c r="O15" i="7"/>
  <c r="N16" i="7"/>
  <c r="J16" i="7"/>
  <c r="F16" i="7"/>
  <c r="O16" i="7"/>
  <c r="N17" i="7"/>
  <c r="J17" i="7"/>
  <c r="F17" i="7"/>
  <c r="O17" i="7"/>
  <c r="N18" i="7"/>
  <c r="J18" i="7"/>
  <c r="F18" i="7"/>
  <c r="O18" i="7"/>
  <c r="N19" i="7"/>
  <c r="J19" i="7"/>
  <c r="F19" i="7"/>
  <c r="O19" i="7"/>
  <c r="N20" i="7"/>
  <c r="J20" i="7"/>
  <c r="F20" i="7"/>
  <c r="O20" i="7"/>
  <c r="N21" i="7"/>
  <c r="J21" i="7"/>
  <c r="F21" i="7"/>
  <c r="O21" i="7"/>
  <c r="N22" i="7"/>
  <c r="J22" i="7"/>
  <c r="F22" i="7"/>
  <c r="O22" i="7"/>
  <c r="N23" i="7"/>
  <c r="J23" i="7"/>
  <c r="F23" i="7"/>
  <c r="O23" i="7"/>
  <c r="N24" i="7"/>
  <c r="J24" i="7"/>
  <c r="F24" i="7"/>
  <c r="O24" i="7"/>
  <c r="N25" i="7"/>
  <c r="J25" i="7"/>
  <c r="F25" i="7"/>
  <c r="O25" i="7"/>
  <c r="N26" i="7"/>
  <c r="J26" i="7"/>
  <c r="F26" i="7"/>
  <c r="O26" i="7"/>
  <c r="N27" i="7"/>
  <c r="J27" i="7"/>
  <c r="F27" i="7"/>
  <c r="O27" i="7"/>
  <c r="N28" i="7"/>
  <c r="J28" i="7"/>
  <c r="F28" i="7"/>
  <c r="O28" i="7"/>
  <c r="N29" i="7"/>
  <c r="J29" i="7"/>
  <c r="F29" i="7"/>
  <c r="O29" i="7"/>
  <c r="N30" i="7"/>
  <c r="J30" i="7"/>
  <c r="F30" i="7"/>
  <c r="O30" i="7"/>
  <c r="N31" i="7"/>
  <c r="J31" i="7"/>
  <c r="F31" i="7"/>
  <c r="O31" i="7"/>
  <c r="N32" i="7"/>
  <c r="J32" i="7"/>
  <c r="F32" i="7"/>
  <c r="O32" i="7"/>
  <c r="N33" i="7"/>
  <c r="J33" i="7"/>
  <c r="F33" i="7"/>
  <c r="O33" i="7"/>
  <c r="N34" i="7"/>
  <c r="J34" i="7"/>
  <c r="F34" i="7"/>
  <c r="O34" i="7"/>
  <c r="N35" i="7"/>
  <c r="J35" i="7"/>
  <c r="F35" i="7"/>
  <c r="O35" i="7"/>
  <c r="N36" i="7"/>
  <c r="J36" i="7"/>
  <c r="F36" i="7"/>
  <c r="O36" i="7"/>
  <c r="N37" i="7"/>
  <c r="J37" i="7"/>
  <c r="F37" i="7"/>
  <c r="O37" i="7"/>
  <c r="N38" i="7"/>
  <c r="J38" i="7"/>
  <c r="F38" i="7"/>
  <c r="O38" i="7"/>
  <c r="N39" i="7"/>
  <c r="J39" i="7"/>
  <c r="F39" i="7"/>
  <c r="O39" i="7"/>
  <c r="N40" i="7"/>
  <c r="J40" i="7"/>
  <c r="F40" i="7"/>
  <c r="O40" i="7"/>
  <c r="N41" i="7"/>
  <c r="J41" i="7"/>
  <c r="F41" i="7"/>
  <c r="O41" i="7"/>
  <c r="N42" i="7"/>
  <c r="J42" i="7"/>
  <c r="F42" i="7"/>
  <c r="O42" i="7"/>
  <c r="N43" i="7"/>
  <c r="J43" i="7"/>
  <c r="F43" i="7"/>
  <c r="O43" i="7"/>
  <c r="N44" i="7"/>
  <c r="J44" i="7"/>
  <c r="F44" i="7"/>
  <c r="O44" i="7"/>
  <c r="N45" i="7"/>
  <c r="J45" i="7"/>
  <c r="F45" i="7"/>
  <c r="O45" i="7"/>
  <c r="N46" i="7"/>
  <c r="J46" i="7"/>
  <c r="F46" i="7"/>
  <c r="O46" i="7"/>
  <c r="N47" i="7"/>
  <c r="J47" i="7"/>
  <c r="F47" i="7"/>
  <c r="O47" i="7"/>
  <c r="N48" i="7"/>
  <c r="J48" i="7"/>
  <c r="F48" i="7"/>
  <c r="O48" i="7"/>
  <c r="N49" i="7"/>
  <c r="J49" i="7"/>
  <c r="F49" i="7"/>
  <c r="O49" i="7"/>
  <c r="N50" i="7"/>
  <c r="J50" i="7"/>
  <c r="F50" i="7"/>
  <c r="O50" i="7"/>
  <c r="N51" i="7"/>
  <c r="J51" i="7"/>
  <c r="F51" i="7"/>
  <c r="O51" i="7"/>
  <c r="N52" i="7"/>
  <c r="J52" i="7"/>
  <c r="F52" i="7"/>
  <c r="O52" i="7"/>
  <c r="O53" i="7"/>
  <c r="N54" i="7"/>
  <c r="J54" i="7"/>
  <c r="F54" i="7"/>
  <c r="O54" i="7"/>
  <c r="N55" i="7"/>
  <c r="J55" i="7"/>
  <c r="F55" i="7"/>
  <c r="O55" i="7"/>
  <c r="N56" i="7"/>
  <c r="J56" i="7"/>
  <c r="F56" i="7"/>
  <c r="O56" i="7"/>
  <c r="N57" i="7"/>
  <c r="J57" i="7"/>
  <c r="F57" i="7"/>
  <c r="O57" i="7"/>
  <c r="N58" i="7"/>
  <c r="J58" i="7"/>
  <c r="F58" i="7"/>
  <c r="O58" i="7"/>
  <c r="N59" i="7"/>
  <c r="J59" i="7"/>
  <c r="F59" i="7"/>
  <c r="O59" i="7"/>
  <c r="N60" i="7"/>
  <c r="J60" i="7"/>
  <c r="F60" i="7"/>
  <c r="O60" i="7"/>
  <c r="N61" i="7"/>
  <c r="J61" i="7"/>
  <c r="F61" i="7"/>
  <c r="O61" i="7"/>
  <c r="N62" i="7"/>
  <c r="J62" i="7"/>
  <c r="F62" i="7"/>
  <c r="O62" i="7"/>
  <c r="N63" i="7"/>
  <c r="J63" i="7"/>
  <c r="F63" i="7"/>
  <c r="O63" i="7"/>
  <c r="N64" i="7"/>
  <c r="J64" i="7"/>
  <c r="F64" i="7"/>
  <c r="O64" i="7"/>
  <c r="N65" i="7"/>
  <c r="J65" i="7"/>
  <c r="F65" i="7"/>
  <c r="O65" i="7"/>
  <c r="N66" i="7"/>
  <c r="J66" i="7"/>
  <c r="F66" i="7"/>
  <c r="O66" i="7"/>
  <c r="N67" i="7"/>
  <c r="J67" i="7"/>
  <c r="F67" i="7"/>
  <c r="O67" i="7"/>
  <c r="N68" i="7"/>
  <c r="J68" i="7"/>
  <c r="F68" i="7"/>
  <c r="O68" i="7"/>
  <c r="N69" i="7"/>
  <c r="J69" i="7"/>
  <c r="F69" i="7"/>
  <c r="O69" i="7"/>
  <c r="N70" i="7"/>
  <c r="J70" i="7"/>
  <c r="F70" i="7"/>
  <c r="O70" i="7"/>
  <c r="N71" i="7"/>
  <c r="J71" i="7"/>
  <c r="F71" i="7"/>
  <c r="O71" i="7"/>
  <c r="N73" i="7"/>
  <c r="J73" i="7"/>
  <c r="F73" i="7"/>
  <c r="O73" i="7"/>
  <c r="N74" i="7"/>
  <c r="J74" i="7"/>
  <c r="F74" i="7"/>
  <c r="O74" i="7"/>
  <c r="N75" i="7"/>
  <c r="J75" i="7"/>
  <c r="F75" i="7"/>
  <c r="O75" i="7"/>
  <c r="N76" i="7"/>
  <c r="J76" i="7"/>
  <c r="F76" i="7"/>
  <c r="O76" i="7"/>
  <c r="N77" i="7"/>
  <c r="J77" i="7"/>
  <c r="F77" i="7"/>
  <c r="O77" i="7"/>
  <c r="N78" i="7"/>
  <c r="J78" i="7"/>
  <c r="F78" i="7"/>
  <c r="O78" i="7"/>
  <c r="N79" i="7"/>
  <c r="J79" i="7"/>
  <c r="F79" i="7"/>
  <c r="O79" i="7"/>
  <c r="N80" i="7"/>
  <c r="J80" i="7"/>
  <c r="F80" i="7"/>
  <c r="O80" i="7"/>
  <c r="N81" i="7"/>
  <c r="J81" i="7"/>
  <c r="F81" i="7"/>
  <c r="O81" i="7"/>
  <c r="N82" i="7"/>
  <c r="J82" i="7"/>
  <c r="F82" i="7"/>
  <c r="O82" i="7"/>
  <c r="N83" i="7"/>
  <c r="J83" i="7"/>
  <c r="F83" i="7"/>
  <c r="O83" i="7"/>
  <c r="N84" i="7"/>
  <c r="J84" i="7"/>
  <c r="F84" i="7"/>
  <c r="O84" i="7"/>
  <c r="N85" i="7"/>
  <c r="J85" i="7"/>
  <c r="F85" i="7"/>
  <c r="O85" i="7"/>
  <c r="N86" i="7"/>
  <c r="J86" i="7"/>
  <c r="F86" i="7"/>
  <c r="O86" i="7"/>
  <c r="N87" i="7"/>
  <c r="J87" i="7"/>
  <c r="F87" i="7"/>
  <c r="O87" i="7"/>
  <c r="N88" i="7"/>
  <c r="J88" i="7"/>
  <c r="F88" i="7"/>
  <c r="O88" i="7"/>
  <c r="N89" i="7"/>
  <c r="J89" i="7"/>
  <c r="F89" i="7"/>
  <c r="O89" i="7"/>
  <c r="N90" i="7"/>
  <c r="J90" i="7"/>
  <c r="F90" i="7"/>
  <c r="O90" i="7"/>
  <c r="O91" i="7"/>
  <c r="O92" i="7"/>
  <c r="N53" i="7"/>
  <c r="N91" i="7"/>
  <c r="N92" i="7"/>
  <c r="M53" i="7"/>
  <c r="M91" i="7"/>
  <c r="M92" i="7"/>
  <c r="L53" i="7"/>
  <c r="L91" i="7"/>
  <c r="L92" i="7"/>
  <c r="K53" i="7"/>
  <c r="K91" i="7"/>
  <c r="K92" i="7"/>
  <c r="J53" i="7"/>
  <c r="J91" i="7"/>
  <c r="J92" i="7"/>
  <c r="I53" i="7"/>
  <c r="I91" i="7"/>
  <c r="I92" i="7"/>
  <c r="H53" i="7"/>
  <c r="H91" i="7"/>
  <c r="H92" i="7"/>
  <c r="G53" i="7"/>
  <c r="G91" i="7"/>
  <c r="G92" i="7"/>
  <c r="F53" i="7"/>
  <c r="F91" i="7"/>
  <c r="F92" i="7"/>
  <c r="E53" i="7"/>
  <c r="E91" i="7"/>
  <c r="E92" i="7"/>
  <c r="D53" i="7"/>
  <c r="D91" i="7"/>
  <c r="D92" i="7"/>
  <c r="C53" i="7"/>
  <c r="C91" i="7"/>
  <c r="C92" i="7"/>
  <c r="N4" i="8"/>
  <c r="J4" i="8"/>
  <c r="F4" i="8"/>
  <c r="O4" i="8"/>
  <c r="N5" i="8"/>
  <c r="J5" i="8"/>
  <c r="F5" i="8"/>
  <c r="O5" i="8"/>
  <c r="N6" i="8"/>
  <c r="J6" i="8"/>
  <c r="F6" i="8"/>
  <c r="O6" i="8"/>
  <c r="N7" i="8"/>
  <c r="J7" i="8"/>
  <c r="F7" i="8"/>
  <c r="O7" i="8"/>
  <c r="N8" i="8"/>
  <c r="J8" i="8"/>
  <c r="F8" i="8"/>
  <c r="O8" i="8"/>
  <c r="N9" i="8"/>
  <c r="J9" i="8"/>
  <c r="F9" i="8"/>
  <c r="O9" i="8"/>
  <c r="N10" i="8"/>
  <c r="J10" i="8"/>
  <c r="F10" i="8"/>
  <c r="O10" i="8"/>
  <c r="N11" i="8"/>
  <c r="J11" i="8"/>
  <c r="F11" i="8"/>
  <c r="O11" i="8"/>
  <c r="N12" i="8"/>
  <c r="J12" i="8"/>
  <c r="F12" i="8"/>
  <c r="O12" i="8"/>
  <c r="N13" i="8"/>
  <c r="J13" i="8"/>
  <c r="F13" i="8"/>
  <c r="O13" i="8"/>
  <c r="N14" i="8"/>
  <c r="J14" i="8"/>
  <c r="F14" i="8"/>
  <c r="O14" i="8"/>
  <c r="N15" i="8"/>
  <c r="J15" i="8"/>
  <c r="F15" i="8"/>
  <c r="O15" i="8"/>
  <c r="N16" i="8"/>
  <c r="J16" i="8"/>
  <c r="F16" i="8"/>
  <c r="O16" i="8"/>
  <c r="N17" i="8"/>
  <c r="J17" i="8"/>
  <c r="F17" i="8"/>
  <c r="O17" i="8"/>
  <c r="N18" i="8"/>
  <c r="J18" i="8"/>
  <c r="F18" i="8"/>
  <c r="O18" i="8"/>
  <c r="N19" i="8"/>
  <c r="J19" i="8"/>
  <c r="F19" i="8"/>
  <c r="O19" i="8"/>
  <c r="N20" i="8"/>
  <c r="J20" i="8"/>
  <c r="F20" i="8"/>
  <c r="O20" i="8"/>
  <c r="N21" i="8"/>
  <c r="J21" i="8"/>
  <c r="F21" i="8"/>
  <c r="O21" i="8"/>
  <c r="N22" i="8"/>
  <c r="J22" i="8"/>
  <c r="F22" i="8"/>
  <c r="O22" i="8"/>
  <c r="N23" i="8"/>
  <c r="J23" i="8"/>
  <c r="F23" i="8"/>
  <c r="O23" i="8"/>
  <c r="N24" i="8"/>
  <c r="J24" i="8"/>
  <c r="F24" i="8"/>
  <c r="O24" i="8"/>
  <c r="N25" i="8"/>
  <c r="J25" i="8"/>
  <c r="F25" i="8"/>
  <c r="O25" i="8"/>
  <c r="N26" i="8"/>
  <c r="J26" i="8"/>
  <c r="F26" i="8"/>
  <c r="O26" i="8"/>
  <c r="N27" i="8"/>
  <c r="J27" i="8"/>
  <c r="F27" i="8"/>
  <c r="O27" i="8"/>
  <c r="N28" i="8"/>
  <c r="J28" i="8"/>
  <c r="F28" i="8"/>
  <c r="O28" i="8"/>
  <c r="N29" i="8"/>
  <c r="J29" i="8"/>
  <c r="F29" i="8"/>
  <c r="O29" i="8"/>
  <c r="N30" i="8"/>
  <c r="J30" i="8"/>
  <c r="F30" i="8"/>
  <c r="O30" i="8"/>
  <c r="N31" i="8"/>
  <c r="J31" i="8"/>
  <c r="F31" i="8"/>
  <c r="O31" i="8"/>
  <c r="N32" i="8"/>
  <c r="J32" i="8"/>
  <c r="F32" i="8"/>
  <c r="O32" i="8"/>
  <c r="N33" i="8"/>
  <c r="J33" i="8"/>
  <c r="F33" i="8"/>
  <c r="O33" i="8"/>
  <c r="N34" i="8"/>
  <c r="J34" i="8"/>
  <c r="F34" i="8"/>
  <c r="O34" i="8"/>
  <c r="N35" i="8"/>
  <c r="J35" i="8"/>
  <c r="F35" i="8"/>
  <c r="O35" i="8"/>
  <c r="N36" i="8"/>
  <c r="J36" i="8"/>
  <c r="F36" i="8"/>
  <c r="O36" i="8"/>
  <c r="N37" i="8"/>
  <c r="J37" i="8"/>
  <c r="F37" i="8"/>
  <c r="O37" i="8"/>
  <c r="N38" i="8"/>
  <c r="J38" i="8"/>
  <c r="F38" i="8"/>
  <c r="O38" i="8"/>
  <c r="N39" i="8"/>
  <c r="J39" i="8"/>
  <c r="F39" i="8"/>
  <c r="O39" i="8"/>
  <c r="N40" i="8"/>
  <c r="J40" i="8"/>
  <c r="F40" i="8"/>
  <c r="O40" i="8"/>
  <c r="N41" i="8"/>
  <c r="J41" i="8"/>
  <c r="F41" i="8"/>
  <c r="O41" i="8"/>
  <c r="N42" i="8"/>
  <c r="J42" i="8"/>
  <c r="F42" i="8"/>
  <c r="O42" i="8"/>
  <c r="N43" i="8"/>
  <c r="J43" i="8"/>
  <c r="F43" i="8"/>
  <c r="O43" i="8"/>
  <c r="N44" i="8"/>
  <c r="J44" i="8"/>
  <c r="F44" i="8"/>
  <c r="O44" i="8"/>
  <c r="N45" i="8"/>
  <c r="J45" i="8"/>
  <c r="F45" i="8"/>
  <c r="O45" i="8"/>
  <c r="N46" i="8"/>
  <c r="J46" i="8"/>
  <c r="F46" i="8"/>
  <c r="O46" i="8"/>
  <c r="N47" i="8"/>
  <c r="J47" i="8"/>
  <c r="F47" i="8"/>
  <c r="O47" i="8"/>
  <c r="N48" i="8"/>
  <c r="J48" i="8"/>
  <c r="F48" i="8"/>
  <c r="O48" i="8"/>
  <c r="N49" i="8"/>
  <c r="J49" i="8"/>
  <c r="F49" i="8"/>
  <c r="O49" i="8"/>
  <c r="N50" i="8"/>
  <c r="J50" i="8"/>
  <c r="F50" i="8"/>
  <c r="O50" i="8"/>
  <c r="N51" i="8"/>
  <c r="J51" i="8"/>
  <c r="F51" i="8"/>
  <c r="O51" i="8"/>
  <c r="N52" i="8"/>
  <c r="J52" i="8"/>
  <c r="F52" i="8"/>
  <c r="O52" i="8"/>
  <c r="O53" i="8"/>
  <c r="N54" i="8"/>
  <c r="J54" i="8"/>
  <c r="F54" i="8"/>
  <c r="O54" i="8"/>
  <c r="N55" i="8"/>
  <c r="J55" i="8"/>
  <c r="F55" i="8"/>
  <c r="O55" i="8"/>
  <c r="N56" i="8"/>
  <c r="J56" i="8"/>
  <c r="F56" i="8"/>
  <c r="O56" i="8"/>
  <c r="N57" i="8"/>
  <c r="J57" i="8"/>
  <c r="F57" i="8"/>
  <c r="O57" i="8"/>
  <c r="N58" i="8"/>
  <c r="J58" i="8"/>
  <c r="F58" i="8"/>
  <c r="O58" i="8"/>
  <c r="N59" i="8"/>
  <c r="J59" i="8"/>
  <c r="F59" i="8"/>
  <c r="O59" i="8"/>
  <c r="N60" i="8"/>
  <c r="J60" i="8"/>
  <c r="F60" i="8"/>
  <c r="O60" i="8"/>
  <c r="N61" i="8"/>
  <c r="J61" i="8"/>
  <c r="F61" i="8"/>
  <c r="O61" i="8"/>
  <c r="N62" i="8"/>
  <c r="J62" i="8"/>
  <c r="F62" i="8"/>
  <c r="O62" i="8"/>
  <c r="N63" i="8"/>
  <c r="J63" i="8"/>
  <c r="F63" i="8"/>
  <c r="O63" i="8"/>
  <c r="N64" i="8"/>
  <c r="J64" i="8"/>
  <c r="F64" i="8"/>
  <c r="O64" i="8"/>
  <c r="N65" i="8"/>
  <c r="J65" i="8"/>
  <c r="F65" i="8"/>
  <c r="O65" i="8"/>
  <c r="N66" i="8"/>
  <c r="J66" i="8"/>
  <c r="F66" i="8"/>
  <c r="O66" i="8"/>
  <c r="N67" i="8"/>
  <c r="J67" i="8"/>
  <c r="F67" i="8"/>
  <c r="O67" i="8"/>
  <c r="N68" i="8"/>
  <c r="J68" i="8"/>
  <c r="F68" i="8"/>
  <c r="O68" i="8"/>
  <c r="N69" i="8"/>
  <c r="J69" i="8"/>
  <c r="F69" i="8"/>
  <c r="O69" i="8"/>
  <c r="N70" i="8"/>
  <c r="J70" i="8"/>
  <c r="F70" i="8"/>
  <c r="O70" i="8"/>
  <c r="N71" i="8"/>
  <c r="J71" i="8"/>
  <c r="F71" i="8"/>
  <c r="O71" i="8"/>
  <c r="N73" i="8"/>
  <c r="J73" i="8"/>
  <c r="F73" i="8"/>
  <c r="O73" i="8"/>
  <c r="N74" i="8"/>
  <c r="J74" i="8"/>
  <c r="F74" i="8"/>
  <c r="O74" i="8"/>
  <c r="N75" i="8"/>
  <c r="J75" i="8"/>
  <c r="F75" i="8"/>
  <c r="O75" i="8"/>
  <c r="N76" i="8"/>
  <c r="J76" i="8"/>
  <c r="F76" i="8"/>
  <c r="O76" i="8"/>
  <c r="N77" i="8"/>
  <c r="J77" i="8"/>
  <c r="F77" i="8"/>
  <c r="O77" i="8"/>
  <c r="N78" i="8"/>
  <c r="J78" i="8"/>
  <c r="F78" i="8"/>
  <c r="O78" i="8"/>
  <c r="N79" i="8"/>
  <c r="J79" i="8"/>
  <c r="F79" i="8"/>
  <c r="O79" i="8"/>
  <c r="N80" i="8"/>
  <c r="J80" i="8"/>
  <c r="F80" i="8"/>
  <c r="O80" i="8"/>
  <c r="N81" i="8"/>
  <c r="J81" i="8"/>
  <c r="F81" i="8"/>
  <c r="O81" i="8"/>
  <c r="N82" i="8"/>
  <c r="J82" i="8"/>
  <c r="F82" i="8"/>
  <c r="O82" i="8"/>
  <c r="N83" i="8"/>
  <c r="J83" i="8"/>
  <c r="F83" i="8"/>
  <c r="O83" i="8"/>
  <c r="N84" i="8"/>
  <c r="J84" i="8"/>
  <c r="F84" i="8"/>
  <c r="O84" i="8"/>
  <c r="N85" i="8"/>
  <c r="J85" i="8"/>
  <c r="F85" i="8"/>
  <c r="O85" i="8"/>
  <c r="N86" i="8"/>
  <c r="J86" i="8"/>
  <c r="F86" i="8"/>
  <c r="O86" i="8"/>
  <c r="N87" i="8"/>
  <c r="J87" i="8"/>
  <c r="F87" i="8"/>
  <c r="O87" i="8"/>
  <c r="N88" i="8"/>
  <c r="J88" i="8"/>
  <c r="F88" i="8"/>
  <c r="O88" i="8"/>
  <c r="N89" i="8"/>
  <c r="J89" i="8"/>
  <c r="F89" i="8"/>
  <c r="O89" i="8"/>
  <c r="N90" i="8"/>
  <c r="J90" i="8"/>
  <c r="F90" i="8"/>
  <c r="O90" i="8"/>
  <c r="O91" i="8"/>
  <c r="O92" i="8"/>
  <c r="N53" i="8"/>
  <c r="N91" i="8"/>
  <c r="N92" i="8"/>
  <c r="M53" i="8"/>
  <c r="M91" i="8"/>
  <c r="M92" i="8"/>
  <c r="L53" i="8"/>
  <c r="L91" i="8"/>
  <c r="L92" i="8"/>
  <c r="K53" i="8"/>
  <c r="K91" i="8"/>
  <c r="K92" i="8"/>
  <c r="J53" i="8"/>
  <c r="J91" i="8"/>
  <c r="J92" i="8"/>
  <c r="I53" i="8"/>
  <c r="I91" i="8"/>
  <c r="I92" i="8"/>
  <c r="H53" i="8"/>
  <c r="H91" i="8"/>
  <c r="H92" i="8"/>
  <c r="G53" i="8"/>
  <c r="G91" i="8"/>
  <c r="G92" i="8"/>
  <c r="F53" i="8"/>
  <c r="F91" i="8"/>
  <c r="F92" i="8"/>
  <c r="E53" i="8"/>
  <c r="E91" i="8"/>
  <c r="E92" i="8"/>
  <c r="D53" i="8"/>
  <c r="D91" i="8"/>
  <c r="D92" i="8"/>
  <c r="C53" i="8"/>
  <c r="C91" i="8"/>
  <c r="C92" i="8"/>
  <c r="N4" i="9"/>
  <c r="J4" i="9"/>
  <c r="F4" i="9"/>
  <c r="O4" i="9"/>
  <c r="N5" i="9"/>
  <c r="J5" i="9"/>
  <c r="F5" i="9"/>
  <c r="O5" i="9"/>
  <c r="N6" i="9"/>
  <c r="J6" i="9"/>
  <c r="F6" i="9"/>
  <c r="O6" i="9"/>
  <c r="N7" i="9"/>
  <c r="J7" i="9"/>
  <c r="F7" i="9"/>
  <c r="O7" i="9"/>
  <c r="N8" i="9"/>
  <c r="J8" i="9"/>
  <c r="F8" i="9"/>
  <c r="O8" i="9"/>
  <c r="N9" i="9"/>
  <c r="J9" i="9"/>
  <c r="F9" i="9"/>
  <c r="O9" i="9"/>
  <c r="N10" i="9"/>
  <c r="J10" i="9"/>
  <c r="F10" i="9"/>
  <c r="O10" i="9"/>
  <c r="N11" i="9"/>
  <c r="J11" i="9"/>
  <c r="F11" i="9"/>
  <c r="O11" i="9"/>
  <c r="N12" i="9"/>
  <c r="J12" i="9"/>
  <c r="F12" i="9"/>
  <c r="O12" i="9"/>
  <c r="N13" i="9"/>
  <c r="J13" i="9"/>
  <c r="F13" i="9"/>
  <c r="O13" i="9"/>
  <c r="N14" i="9"/>
  <c r="J14" i="9"/>
  <c r="F14" i="9"/>
  <c r="O14" i="9"/>
  <c r="N15" i="9"/>
  <c r="J15" i="9"/>
  <c r="F15" i="9"/>
  <c r="O15" i="9"/>
  <c r="N16" i="9"/>
  <c r="J16" i="9"/>
  <c r="F16" i="9"/>
  <c r="O16" i="9"/>
  <c r="N17" i="9"/>
  <c r="J17" i="9"/>
  <c r="F17" i="9"/>
  <c r="O17" i="9"/>
  <c r="N18" i="9"/>
  <c r="J18" i="9"/>
  <c r="F18" i="9"/>
  <c r="O18" i="9"/>
  <c r="N19" i="9"/>
  <c r="J19" i="9"/>
  <c r="F19" i="9"/>
  <c r="O19" i="9"/>
  <c r="N20" i="9"/>
  <c r="J20" i="9"/>
  <c r="F20" i="9"/>
  <c r="O20" i="9"/>
  <c r="N21" i="9"/>
  <c r="J21" i="9"/>
  <c r="F21" i="9"/>
  <c r="O21" i="9"/>
  <c r="N22" i="9"/>
  <c r="J22" i="9"/>
  <c r="F22" i="9"/>
  <c r="O22" i="9"/>
  <c r="N23" i="9"/>
  <c r="J23" i="9"/>
  <c r="F23" i="9"/>
  <c r="O23" i="9"/>
  <c r="N24" i="9"/>
  <c r="J24" i="9"/>
  <c r="F24" i="9"/>
  <c r="O24" i="9"/>
  <c r="N25" i="9"/>
  <c r="J25" i="9"/>
  <c r="F25" i="9"/>
  <c r="O25" i="9"/>
  <c r="N26" i="9"/>
  <c r="J26" i="9"/>
  <c r="F26" i="9"/>
  <c r="O26" i="9"/>
  <c r="N27" i="9"/>
  <c r="J27" i="9"/>
  <c r="F27" i="9"/>
  <c r="O27" i="9"/>
  <c r="N28" i="9"/>
  <c r="J28" i="9"/>
  <c r="F28" i="9"/>
  <c r="O28" i="9"/>
  <c r="N29" i="9"/>
  <c r="J29" i="9"/>
  <c r="F29" i="9"/>
  <c r="O29" i="9"/>
  <c r="N30" i="9"/>
  <c r="J30" i="9"/>
  <c r="F30" i="9"/>
  <c r="O30" i="9"/>
  <c r="N31" i="9"/>
  <c r="J31" i="9"/>
  <c r="F31" i="9"/>
  <c r="O31" i="9"/>
  <c r="N32" i="9"/>
  <c r="J32" i="9"/>
  <c r="F32" i="9"/>
  <c r="O32" i="9"/>
  <c r="N33" i="9"/>
  <c r="J33" i="9"/>
  <c r="F33" i="9"/>
  <c r="O33" i="9"/>
  <c r="N34" i="9"/>
  <c r="J34" i="9"/>
  <c r="F34" i="9"/>
  <c r="O34" i="9"/>
  <c r="N35" i="9"/>
  <c r="J35" i="9"/>
  <c r="F35" i="9"/>
  <c r="O35" i="9"/>
  <c r="N36" i="9"/>
  <c r="J36" i="9"/>
  <c r="F36" i="9"/>
  <c r="O36" i="9"/>
  <c r="N37" i="9"/>
  <c r="J37" i="9"/>
  <c r="F37" i="9"/>
  <c r="O37" i="9"/>
  <c r="N38" i="9"/>
  <c r="J38" i="9"/>
  <c r="F38" i="9"/>
  <c r="O38" i="9"/>
  <c r="N39" i="9"/>
  <c r="J39" i="9"/>
  <c r="F39" i="9"/>
  <c r="O39" i="9"/>
  <c r="N40" i="9"/>
  <c r="J40" i="9"/>
  <c r="F40" i="9"/>
  <c r="O40" i="9"/>
  <c r="N41" i="9"/>
  <c r="J41" i="9"/>
  <c r="F41" i="9"/>
  <c r="O41" i="9"/>
  <c r="N42" i="9"/>
  <c r="J42" i="9"/>
  <c r="F42" i="9"/>
  <c r="O42" i="9"/>
  <c r="N43" i="9"/>
  <c r="J43" i="9"/>
  <c r="F43" i="9"/>
  <c r="O43" i="9"/>
  <c r="N44" i="9"/>
  <c r="J44" i="9"/>
  <c r="F44" i="9"/>
  <c r="O44" i="9"/>
  <c r="N45" i="9"/>
  <c r="J45" i="9"/>
  <c r="F45" i="9"/>
  <c r="O45" i="9"/>
  <c r="N46" i="9"/>
  <c r="J46" i="9"/>
  <c r="F46" i="9"/>
  <c r="O46" i="9"/>
  <c r="N47" i="9"/>
  <c r="J47" i="9"/>
  <c r="F47" i="9"/>
  <c r="O47" i="9"/>
  <c r="N48" i="9"/>
  <c r="J48" i="9"/>
  <c r="F48" i="9"/>
  <c r="O48" i="9"/>
  <c r="N49" i="9"/>
  <c r="J49" i="9"/>
  <c r="F49" i="9"/>
  <c r="O49" i="9"/>
  <c r="N50" i="9"/>
  <c r="J50" i="9"/>
  <c r="F50" i="9"/>
  <c r="O50" i="9"/>
  <c r="N51" i="9"/>
  <c r="J51" i="9"/>
  <c r="F51" i="9"/>
  <c r="O51" i="9"/>
  <c r="N52" i="9"/>
  <c r="J52" i="9"/>
  <c r="F52" i="9"/>
  <c r="O52" i="9"/>
  <c r="O53" i="9"/>
  <c r="N54" i="9"/>
  <c r="J54" i="9"/>
  <c r="F54" i="9"/>
  <c r="O54" i="9"/>
  <c r="N55" i="9"/>
  <c r="J55" i="9"/>
  <c r="F55" i="9"/>
  <c r="O55" i="9"/>
  <c r="N56" i="9"/>
  <c r="J56" i="9"/>
  <c r="F56" i="9"/>
  <c r="O56" i="9"/>
  <c r="N57" i="9"/>
  <c r="J57" i="9"/>
  <c r="F57" i="9"/>
  <c r="O57" i="9"/>
  <c r="N58" i="9"/>
  <c r="J58" i="9"/>
  <c r="F58" i="9"/>
  <c r="O58" i="9"/>
  <c r="N59" i="9"/>
  <c r="J59" i="9"/>
  <c r="F59" i="9"/>
  <c r="O59" i="9"/>
  <c r="N60" i="9"/>
  <c r="J60" i="9"/>
  <c r="F60" i="9"/>
  <c r="O60" i="9"/>
  <c r="N61" i="9"/>
  <c r="J61" i="9"/>
  <c r="F61" i="9"/>
  <c r="O61" i="9"/>
  <c r="N62" i="9"/>
  <c r="J62" i="9"/>
  <c r="F62" i="9"/>
  <c r="O62" i="9"/>
  <c r="N63" i="9"/>
  <c r="J63" i="9"/>
  <c r="F63" i="9"/>
  <c r="O63" i="9"/>
  <c r="N64" i="9"/>
  <c r="J64" i="9"/>
  <c r="F64" i="9"/>
  <c r="O64" i="9"/>
  <c r="N65" i="9"/>
  <c r="J65" i="9"/>
  <c r="F65" i="9"/>
  <c r="O65" i="9"/>
  <c r="N66" i="9"/>
  <c r="J66" i="9"/>
  <c r="F66" i="9"/>
  <c r="O66" i="9"/>
  <c r="N67" i="9"/>
  <c r="J67" i="9"/>
  <c r="F67" i="9"/>
  <c r="O67" i="9"/>
  <c r="N68" i="9"/>
  <c r="J68" i="9"/>
  <c r="F68" i="9"/>
  <c r="O68" i="9"/>
  <c r="N69" i="9"/>
  <c r="J69" i="9"/>
  <c r="F69" i="9"/>
  <c r="O69" i="9"/>
  <c r="N70" i="9"/>
  <c r="J70" i="9"/>
  <c r="F70" i="9"/>
  <c r="O70" i="9"/>
  <c r="N71" i="9"/>
  <c r="J71" i="9"/>
  <c r="F71" i="9"/>
  <c r="O71" i="9"/>
  <c r="N73" i="9"/>
  <c r="J73" i="9"/>
  <c r="F73" i="9"/>
  <c r="O73" i="9"/>
  <c r="N74" i="9"/>
  <c r="J74" i="9"/>
  <c r="F74" i="9"/>
  <c r="O74" i="9"/>
  <c r="N75" i="9"/>
  <c r="J75" i="9"/>
  <c r="F75" i="9"/>
  <c r="O75" i="9"/>
  <c r="N76" i="9"/>
  <c r="J76" i="9"/>
  <c r="F76" i="9"/>
  <c r="O76" i="9"/>
  <c r="N77" i="9"/>
  <c r="J77" i="9"/>
  <c r="F77" i="9"/>
  <c r="O77" i="9"/>
  <c r="N78" i="9"/>
  <c r="J78" i="9"/>
  <c r="F78" i="9"/>
  <c r="O78" i="9"/>
  <c r="N79" i="9"/>
  <c r="J79" i="9"/>
  <c r="F79" i="9"/>
  <c r="O79" i="9"/>
  <c r="N80" i="9"/>
  <c r="J80" i="9"/>
  <c r="F80" i="9"/>
  <c r="O80" i="9"/>
  <c r="N81" i="9"/>
  <c r="J81" i="9"/>
  <c r="F81" i="9"/>
  <c r="O81" i="9"/>
  <c r="N82" i="9"/>
  <c r="J82" i="9"/>
  <c r="F82" i="9"/>
  <c r="O82" i="9"/>
  <c r="N83" i="9"/>
  <c r="J83" i="9"/>
  <c r="F83" i="9"/>
  <c r="O83" i="9"/>
  <c r="N84" i="9"/>
  <c r="J84" i="9"/>
  <c r="F84" i="9"/>
  <c r="O84" i="9"/>
  <c r="N85" i="9"/>
  <c r="J85" i="9"/>
  <c r="F85" i="9"/>
  <c r="O85" i="9"/>
  <c r="N86" i="9"/>
  <c r="J86" i="9"/>
  <c r="F86" i="9"/>
  <c r="O86" i="9"/>
  <c r="N87" i="9"/>
  <c r="J87" i="9"/>
  <c r="F87" i="9"/>
  <c r="O87" i="9"/>
  <c r="N88" i="9"/>
  <c r="J88" i="9"/>
  <c r="F88" i="9"/>
  <c r="O88" i="9"/>
  <c r="N89" i="9"/>
  <c r="J89" i="9"/>
  <c r="F89" i="9"/>
  <c r="O89" i="9"/>
  <c r="N90" i="9"/>
  <c r="J90" i="9"/>
  <c r="F90" i="9"/>
  <c r="O90" i="9"/>
  <c r="O91" i="9"/>
  <c r="O92" i="9"/>
  <c r="N53" i="9"/>
  <c r="N91" i="9"/>
  <c r="N92" i="9"/>
  <c r="M53" i="9"/>
  <c r="M91" i="9"/>
  <c r="M92" i="9"/>
  <c r="L53" i="9"/>
  <c r="L91" i="9"/>
  <c r="L92" i="9"/>
  <c r="K53" i="9"/>
  <c r="K91" i="9"/>
  <c r="K92" i="9"/>
  <c r="J53" i="9"/>
  <c r="J91" i="9"/>
  <c r="J92" i="9"/>
  <c r="I53" i="9"/>
  <c r="I91" i="9"/>
  <c r="I92" i="9"/>
  <c r="H53" i="9"/>
  <c r="H91" i="9"/>
  <c r="H92" i="9"/>
  <c r="G53" i="9"/>
  <c r="G91" i="9"/>
  <c r="G92" i="9"/>
  <c r="F53" i="9"/>
  <c r="F91" i="9"/>
  <c r="F92" i="9"/>
  <c r="E53" i="9"/>
  <c r="E91" i="9"/>
  <c r="E92" i="9"/>
  <c r="D53" i="9"/>
  <c r="D91" i="9"/>
  <c r="D92" i="9"/>
  <c r="C53" i="9"/>
  <c r="C91" i="9"/>
  <c r="C92" i="9"/>
  <c r="N4" i="10"/>
  <c r="J4" i="10"/>
  <c r="F4" i="10"/>
  <c r="O4" i="10"/>
  <c r="N5" i="10"/>
  <c r="J5" i="10"/>
  <c r="F5" i="10"/>
  <c r="O5" i="10"/>
  <c r="N6" i="10"/>
  <c r="J6" i="10"/>
  <c r="F6" i="10"/>
  <c r="O6" i="10"/>
  <c r="N7" i="10"/>
  <c r="J7" i="10"/>
  <c r="F7" i="10"/>
  <c r="O7" i="10"/>
  <c r="N8" i="10"/>
  <c r="J8" i="10"/>
  <c r="F8" i="10"/>
  <c r="O8" i="10"/>
  <c r="N9" i="10"/>
  <c r="J9" i="10"/>
  <c r="F9" i="10"/>
  <c r="O9" i="10"/>
  <c r="N10" i="10"/>
  <c r="J10" i="10"/>
  <c r="F10" i="10"/>
  <c r="O10" i="10"/>
  <c r="N11" i="10"/>
  <c r="J11" i="10"/>
  <c r="F11" i="10"/>
  <c r="O11" i="10"/>
  <c r="N12" i="10"/>
  <c r="J12" i="10"/>
  <c r="F12" i="10"/>
  <c r="O12" i="10"/>
  <c r="N13" i="10"/>
  <c r="J13" i="10"/>
  <c r="F13" i="10"/>
  <c r="O13" i="10"/>
  <c r="N14" i="10"/>
  <c r="J14" i="10"/>
  <c r="F14" i="10"/>
  <c r="O14" i="10"/>
  <c r="N15" i="10"/>
  <c r="J15" i="10"/>
  <c r="F15" i="10"/>
  <c r="O15" i="10"/>
  <c r="N16" i="10"/>
  <c r="J16" i="10"/>
  <c r="F16" i="10"/>
  <c r="O16" i="10"/>
  <c r="N17" i="10"/>
  <c r="J17" i="10"/>
  <c r="F17" i="10"/>
  <c r="O17" i="10"/>
  <c r="N18" i="10"/>
  <c r="J18" i="10"/>
  <c r="F18" i="10"/>
  <c r="O18" i="10"/>
  <c r="N19" i="10"/>
  <c r="J19" i="10"/>
  <c r="F19" i="10"/>
  <c r="O19" i="10"/>
  <c r="N20" i="10"/>
  <c r="J20" i="10"/>
  <c r="F20" i="10"/>
  <c r="O20" i="10"/>
  <c r="N21" i="10"/>
  <c r="J21" i="10"/>
  <c r="F21" i="10"/>
  <c r="O21" i="10"/>
  <c r="N22" i="10"/>
  <c r="J22" i="10"/>
  <c r="F22" i="10"/>
  <c r="O22" i="10"/>
  <c r="N23" i="10"/>
  <c r="J23" i="10"/>
  <c r="F23" i="10"/>
  <c r="O23" i="10"/>
  <c r="N24" i="10"/>
  <c r="J24" i="10"/>
  <c r="F24" i="10"/>
  <c r="O24" i="10"/>
  <c r="N25" i="10"/>
  <c r="J25" i="10"/>
  <c r="F25" i="10"/>
  <c r="O25" i="10"/>
  <c r="N26" i="10"/>
  <c r="J26" i="10"/>
  <c r="F26" i="10"/>
  <c r="O26" i="10"/>
  <c r="N27" i="10"/>
  <c r="J27" i="10"/>
  <c r="F27" i="10"/>
  <c r="O27" i="10"/>
  <c r="N28" i="10"/>
  <c r="J28" i="10"/>
  <c r="F28" i="10"/>
  <c r="O28" i="10"/>
  <c r="N29" i="10"/>
  <c r="J29" i="10"/>
  <c r="F29" i="10"/>
  <c r="O29" i="10"/>
  <c r="N30" i="10"/>
  <c r="J30" i="10"/>
  <c r="F30" i="10"/>
  <c r="O30" i="10"/>
  <c r="N31" i="10"/>
  <c r="J31" i="10"/>
  <c r="F31" i="10"/>
  <c r="O31" i="10"/>
  <c r="N32" i="10"/>
  <c r="J32" i="10"/>
  <c r="F32" i="10"/>
  <c r="O32" i="10"/>
  <c r="N33" i="10"/>
  <c r="J33" i="10"/>
  <c r="F33" i="10"/>
  <c r="O33" i="10"/>
  <c r="N34" i="10"/>
  <c r="J34" i="10"/>
  <c r="F34" i="10"/>
  <c r="O34" i="10"/>
  <c r="N35" i="10"/>
  <c r="J35" i="10"/>
  <c r="F35" i="10"/>
  <c r="O35" i="10"/>
  <c r="N36" i="10"/>
  <c r="J36" i="10"/>
  <c r="F36" i="10"/>
  <c r="O36" i="10"/>
  <c r="N37" i="10"/>
  <c r="J37" i="10"/>
  <c r="F37" i="10"/>
  <c r="O37" i="10"/>
  <c r="N38" i="10"/>
  <c r="J38" i="10"/>
  <c r="F38" i="10"/>
  <c r="O38" i="10"/>
  <c r="N39" i="10"/>
  <c r="J39" i="10"/>
  <c r="F39" i="10"/>
  <c r="O39" i="10"/>
  <c r="N40" i="10"/>
  <c r="J40" i="10"/>
  <c r="F40" i="10"/>
  <c r="O40" i="10"/>
  <c r="N41" i="10"/>
  <c r="J41" i="10"/>
  <c r="F41" i="10"/>
  <c r="O41" i="10"/>
  <c r="N42" i="10"/>
  <c r="J42" i="10"/>
  <c r="F42" i="10"/>
  <c r="O42" i="10"/>
  <c r="N43" i="10"/>
  <c r="J43" i="10"/>
  <c r="F43" i="10"/>
  <c r="O43" i="10"/>
  <c r="N44" i="10"/>
  <c r="J44" i="10"/>
  <c r="F44" i="10"/>
  <c r="O44" i="10"/>
  <c r="N45" i="10"/>
  <c r="J45" i="10"/>
  <c r="F45" i="10"/>
  <c r="O45" i="10"/>
  <c r="N46" i="10"/>
  <c r="J46" i="10"/>
  <c r="F46" i="10"/>
  <c r="O46" i="10"/>
  <c r="N47" i="10"/>
  <c r="J47" i="10"/>
  <c r="F47" i="10"/>
  <c r="O47" i="10"/>
  <c r="N48" i="10"/>
  <c r="J48" i="10"/>
  <c r="F48" i="10"/>
  <c r="O48" i="10"/>
  <c r="N49" i="10"/>
  <c r="J49" i="10"/>
  <c r="F49" i="10"/>
  <c r="O49" i="10"/>
  <c r="N50" i="10"/>
  <c r="J50" i="10"/>
  <c r="F50" i="10"/>
  <c r="O50" i="10"/>
  <c r="N51" i="10"/>
  <c r="J51" i="10"/>
  <c r="F51" i="10"/>
  <c r="O51" i="10"/>
  <c r="N52" i="10"/>
  <c r="J52" i="10"/>
  <c r="F52" i="10"/>
  <c r="O52" i="10"/>
  <c r="O53" i="10"/>
  <c r="N54" i="10"/>
  <c r="J54" i="10"/>
  <c r="F54" i="10"/>
  <c r="O54" i="10"/>
  <c r="N55" i="10"/>
  <c r="J55" i="10"/>
  <c r="F55" i="10"/>
  <c r="O55" i="10"/>
  <c r="N56" i="10"/>
  <c r="J56" i="10"/>
  <c r="F56" i="10"/>
  <c r="O56" i="10"/>
  <c r="N57" i="10"/>
  <c r="J57" i="10"/>
  <c r="F57" i="10"/>
  <c r="O57" i="10"/>
  <c r="N58" i="10"/>
  <c r="J58" i="10"/>
  <c r="F58" i="10"/>
  <c r="O58" i="10"/>
  <c r="N59" i="10"/>
  <c r="J59" i="10"/>
  <c r="F59" i="10"/>
  <c r="O59" i="10"/>
  <c r="N60" i="10"/>
  <c r="J60" i="10"/>
  <c r="F60" i="10"/>
  <c r="O60" i="10"/>
  <c r="N61" i="10"/>
  <c r="J61" i="10"/>
  <c r="F61" i="10"/>
  <c r="O61" i="10"/>
  <c r="N62" i="10"/>
  <c r="J62" i="10"/>
  <c r="F62" i="10"/>
  <c r="O62" i="10"/>
  <c r="N63" i="10"/>
  <c r="J63" i="10"/>
  <c r="F63" i="10"/>
  <c r="O63" i="10"/>
  <c r="N64" i="10"/>
  <c r="J64" i="10"/>
  <c r="F64" i="10"/>
  <c r="O64" i="10"/>
  <c r="N65" i="10"/>
  <c r="J65" i="10"/>
  <c r="F65" i="10"/>
  <c r="O65" i="10"/>
  <c r="N66" i="10"/>
  <c r="J66" i="10"/>
  <c r="F66" i="10"/>
  <c r="O66" i="10"/>
  <c r="N67" i="10"/>
  <c r="J67" i="10"/>
  <c r="F67" i="10"/>
  <c r="O67" i="10"/>
  <c r="N68" i="10"/>
  <c r="J68" i="10"/>
  <c r="F68" i="10"/>
  <c r="O68" i="10"/>
  <c r="N69" i="10"/>
  <c r="J69" i="10"/>
  <c r="F69" i="10"/>
  <c r="O69" i="10"/>
  <c r="N70" i="10"/>
  <c r="J70" i="10"/>
  <c r="F70" i="10"/>
  <c r="O70" i="10"/>
  <c r="N71" i="10"/>
  <c r="J71" i="10"/>
  <c r="F71" i="10"/>
  <c r="O71" i="10"/>
  <c r="N73" i="10"/>
  <c r="J73" i="10"/>
  <c r="F73" i="10"/>
  <c r="O73" i="10"/>
  <c r="N74" i="10"/>
  <c r="J74" i="10"/>
  <c r="F74" i="10"/>
  <c r="O74" i="10"/>
  <c r="N75" i="10"/>
  <c r="J75" i="10"/>
  <c r="F75" i="10"/>
  <c r="O75" i="10"/>
  <c r="N76" i="10"/>
  <c r="J76" i="10"/>
  <c r="F76" i="10"/>
  <c r="O76" i="10"/>
  <c r="N77" i="10"/>
  <c r="J77" i="10"/>
  <c r="F77" i="10"/>
  <c r="O77" i="10"/>
  <c r="N78" i="10"/>
  <c r="J78" i="10"/>
  <c r="F78" i="10"/>
  <c r="O78" i="10"/>
  <c r="N79" i="10"/>
  <c r="J79" i="10"/>
  <c r="F79" i="10"/>
  <c r="O79" i="10"/>
  <c r="N80" i="10"/>
  <c r="J80" i="10"/>
  <c r="F80" i="10"/>
  <c r="O80" i="10"/>
  <c r="N81" i="10"/>
  <c r="J81" i="10"/>
  <c r="F81" i="10"/>
  <c r="O81" i="10"/>
  <c r="N82" i="10"/>
  <c r="J82" i="10"/>
  <c r="F82" i="10"/>
  <c r="O82" i="10"/>
  <c r="N83" i="10"/>
  <c r="J83" i="10"/>
  <c r="F83" i="10"/>
  <c r="O83" i="10"/>
  <c r="N84" i="10"/>
  <c r="J84" i="10"/>
  <c r="F84" i="10"/>
  <c r="O84" i="10"/>
  <c r="N85" i="10"/>
  <c r="J85" i="10"/>
  <c r="F85" i="10"/>
  <c r="O85" i="10"/>
  <c r="N86" i="10"/>
  <c r="J86" i="10"/>
  <c r="F86" i="10"/>
  <c r="O86" i="10"/>
  <c r="N87" i="10"/>
  <c r="J87" i="10"/>
  <c r="F87" i="10"/>
  <c r="O87" i="10"/>
  <c r="N88" i="10"/>
  <c r="J88" i="10"/>
  <c r="F88" i="10"/>
  <c r="O88" i="10"/>
  <c r="N89" i="10"/>
  <c r="J89" i="10"/>
  <c r="F89" i="10"/>
  <c r="O89" i="10"/>
  <c r="N90" i="10"/>
  <c r="J90" i="10"/>
  <c r="F90" i="10"/>
  <c r="O90" i="10"/>
  <c r="O91" i="10"/>
  <c r="O92" i="10"/>
  <c r="N53" i="10"/>
  <c r="N91" i="10"/>
  <c r="N92" i="10"/>
  <c r="M53" i="10"/>
  <c r="M91" i="10"/>
  <c r="M92" i="10"/>
  <c r="L53" i="10"/>
  <c r="L91" i="10"/>
  <c r="L92" i="10"/>
  <c r="K53" i="10"/>
  <c r="K91" i="10"/>
  <c r="K92" i="10"/>
  <c r="J53" i="10"/>
  <c r="J91" i="10"/>
  <c r="J92" i="10"/>
  <c r="I53" i="10"/>
  <c r="I91" i="10"/>
  <c r="I92" i="10"/>
  <c r="H53" i="10"/>
  <c r="H91" i="10"/>
  <c r="H92" i="10"/>
  <c r="G53" i="10"/>
  <c r="G91" i="10"/>
  <c r="G92" i="10"/>
  <c r="F53" i="10"/>
  <c r="F91" i="10"/>
  <c r="F92" i="10"/>
  <c r="E53" i="10"/>
  <c r="E91" i="10"/>
  <c r="E92" i="10"/>
  <c r="D53" i="10"/>
  <c r="D91" i="10"/>
  <c r="D92" i="10"/>
  <c r="C53" i="10"/>
  <c r="C91" i="10"/>
  <c r="C92" i="10"/>
  <c r="N4" i="11"/>
  <c r="J4" i="11"/>
  <c r="F4" i="11"/>
  <c r="O4" i="11"/>
  <c r="N5" i="11"/>
  <c r="J5" i="11"/>
  <c r="F5" i="11"/>
  <c r="O5" i="11"/>
  <c r="N6" i="11"/>
  <c r="J6" i="11"/>
  <c r="F6" i="11"/>
  <c r="O6" i="11"/>
  <c r="N7" i="11"/>
  <c r="J7" i="11"/>
  <c r="F7" i="11"/>
  <c r="O7" i="11"/>
  <c r="N8" i="11"/>
  <c r="J8" i="11"/>
  <c r="F8" i="11"/>
  <c r="O8" i="11"/>
  <c r="N9" i="11"/>
  <c r="J9" i="11"/>
  <c r="F9" i="11"/>
  <c r="O9" i="11"/>
  <c r="N10" i="11"/>
  <c r="J10" i="11"/>
  <c r="F10" i="11"/>
  <c r="O10" i="11"/>
  <c r="N11" i="11"/>
  <c r="J11" i="11"/>
  <c r="F11" i="11"/>
  <c r="O11" i="11"/>
  <c r="N12" i="11"/>
  <c r="J12" i="11"/>
  <c r="F12" i="11"/>
  <c r="O12" i="11"/>
  <c r="N13" i="11"/>
  <c r="J13" i="11"/>
  <c r="F13" i="11"/>
  <c r="O13" i="11"/>
  <c r="N14" i="11"/>
  <c r="J14" i="11"/>
  <c r="F14" i="11"/>
  <c r="O14" i="11"/>
  <c r="N15" i="11"/>
  <c r="J15" i="11"/>
  <c r="F15" i="11"/>
  <c r="O15" i="11"/>
  <c r="N16" i="11"/>
  <c r="J16" i="11"/>
  <c r="F16" i="11"/>
  <c r="O16" i="11"/>
  <c r="N17" i="11"/>
  <c r="J17" i="11"/>
  <c r="F17" i="11"/>
  <c r="O17" i="11"/>
  <c r="N18" i="11"/>
  <c r="J18" i="11"/>
  <c r="F18" i="11"/>
  <c r="O18" i="11"/>
  <c r="N19" i="11"/>
  <c r="J19" i="11"/>
  <c r="F19" i="11"/>
  <c r="O19" i="11"/>
  <c r="N20" i="11"/>
  <c r="J20" i="11"/>
  <c r="F20" i="11"/>
  <c r="O20" i="11"/>
  <c r="N21" i="11"/>
  <c r="J21" i="11"/>
  <c r="F21" i="11"/>
  <c r="O21" i="11"/>
  <c r="N22" i="11"/>
  <c r="J22" i="11"/>
  <c r="F22" i="11"/>
  <c r="O22" i="11"/>
  <c r="N23" i="11"/>
  <c r="J23" i="11"/>
  <c r="F23" i="11"/>
  <c r="O23" i="11"/>
  <c r="N24" i="11"/>
  <c r="J24" i="11"/>
  <c r="F24" i="11"/>
  <c r="O24" i="11"/>
  <c r="N25" i="11"/>
  <c r="J25" i="11"/>
  <c r="F25" i="11"/>
  <c r="O25" i="11"/>
  <c r="N26" i="11"/>
  <c r="J26" i="11"/>
  <c r="F26" i="11"/>
  <c r="O26" i="11"/>
  <c r="N27" i="11"/>
  <c r="J27" i="11"/>
  <c r="F27" i="11"/>
  <c r="O27" i="11"/>
  <c r="N28" i="11"/>
  <c r="J28" i="11"/>
  <c r="F28" i="11"/>
  <c r="O28" i="11"/>
  <c r="N29" i="11"/>
  <c r="J29" i="11"/>
  <c r="F29" i="11"/>
  <c r="O29" i="11"/>
  <c r="N30" i="11"/>
  <c r="J30" i="11"/>
  <c r="F30" i="11"/>
  <c r="O30" i="11"/>
  <c r="N31" i="11"/>
  <c r="J31" i="11"/>
  <c r="F31" i="11"/>
  <c r="O31" i="11"/>
  <c r="N32" i="11"/>
  <c r="J32" i="11"/>
  <c r="F32" i="11"/>
  <c r="O32" i="11"/>
  <c r="N33" i="11"/>
  <c r="J33" i="11"/>
  <c r="F33" i="11"/>
  <c r="O33" i="11"/>
  <c r="N34" i="11"/>
  <c r="J34" i="11"/>
  <c r="F34" i="11"/>
  <c r="O34" i="11"/>
  <c r="N35" i="11"/>
  <c r="J35" i="11"/>
  <c r="F35" i="11"/>
  <c r="O35" i="11"/>
  <c r="N36" i="11"/>
  <c r="J36" i="11"/>
  <c r="F36" i="11"/>
  <c r="O36" i="11"/>
  <c r="N37" i="11"/>
  <c r="J37" i="11"/>
  <c r="F37" i="11"/>
  <c r="O37" i="11"/>
  <c r="N38" i="11"/>
  <c r="J38" i="11"/>
  <c r="F38" i="11"/>
  <c r="O38" i="11"/>
  <c r="N39" i="11"/>
  <c r="J39" i="11"/>
  <c r="F39" i="11"/>
  <c r="O39" i="11"/>
  <c r="N40" i="11"/>
  <c r="J40" i="11"/>
  <c r="F40" i="11"/>
  <c r="O40" i="11"/>
  <c r="N41" i="11"/>
  <c r="J41" i="11"/>
  <c r="F41" i="11"/>
  <c r="O41" i="11"/>
  <c r="N42" i="11"/>
  <c r="J42" i="11"/>
  <c r="F42" i="11"/>
  <c r="O42" i="11"/>
  <c r="N43" i="11"/>
  <c r="J43" i="11"/>
  <c r="F43" i="11"/>
  <c r="O43" i="11"/>
  <c r="N44" i="11"/>
  <c r="J44" i="11"/>
  <c r="F44" i="11"/>
  <c r="O44" i="11"/>
  <c r="N45" i="11"/>
  <c r="J45" i="11"/>
  <c r="F45" i="11"/>
  <c r="O45" i="11"/>
  <c r="N46" i="11"/>
  <c r="J46" i="11"/>
  <c r="F46" i="11"/>
  <c r="O46" i="11"/>
  <c r="N47" i="11"/>
  <c r="J47" i="11"/>
  <c r="F47" i="11"/>
  <c r="O47" i="11"/>
  <c r="N48" i="11"/>
  <c r="J48" i="11"/>
  <c r="F48" i="11"/>
  <c r="O48" i="11"/>
  <c r="N49" i="11"/>
  <c r="J49" i="11"/>
  <c r="F49" i="11"/>
  <c r="O49" i="11"/>
  <c r="N50" i="11"/>
  <c r="J50" i="11"/>
  <c r="F50" i="11"/>
  <c r="O50" i="11"/>
  <c r="N51" i="11"/>
  <c r="J51" i="11"/>
  <c r="F51" i="11"/>
  <c r="O51" i="11"/>
  <c r="N52" i="11"/>
  <c r="J52" i="11"/>
  <c r="F52" i="11"/>
  <c r="O52" i="11"/>
  <c r="O53" i="11"/>
  <c r="N54" i="11"/>
  <c r="J54" i="11"/>
  <c r="F54" i="11"/>
  <c r="O54" i="11"/>
  <c r="N55" i="11"/>
  <c r="J55" i="11"/>
  <c r="F55" i="11"/>
  <c r="O55" i="11"/>
  <c r="N56" i="11"/>
  <c r="J56" i="11"/>
  <c r="F56" i="11"/>
  <c r="O56" i="11"/>
  <c r="N57" i="11"/>
  <c r="J57" i="11"/>
  <c r="F57" i="11"/>
  <c r="O57" i="11"/>
  <c r="N58" i="11"/>
  <c r="J58" i="11"/>
  <c r="F58" i="11"/>
  <c r="O58" i="11"/>
  <c r="N59" i="11"/>
  <c r="J59" i="11"/>
  <c r="F59" i="11"/>
  <c r="O59" i="11"/>
  <c r="N60" i="11"/>
  <c r="J60" i="11"/>
  <c r="F60" i="11"/>
  <c r="O60" i="11"/>
  <c r="N61" i="11"/>
  <c r="J61" i="11"/>
  <c r="F61" i="11"/>
  <c r="O61" i="11"/>
  <c r="N62" i="11"/>
  <c r="J62" i="11"/>
  <c r="F62" i="11"/>
  <c r="O62" i="11"/>
  <c r="N63" i="11"/>
  <c r="J63" i="11"/>
  <c r="F63" i="11"/>
  <c r="O63" i="11"/>
  <c r="N64" i="11"/>
  <c r="J64" i="11"/>
  <c r="F64" i="11"/>
  <c r="O64" i="11"/>
  <c r="N65" i="11"/>
  <c r="J65" i="11"/>
  <c r="F65" i="11"/>
  <c r="O65" i="11"/>
  <c r="N66" i="11"/>
  <c r="J66" i="11"/>
  <c r="F66" i="11"/>
  <c r="O66" i="11"/>
  <c r="N67" i="11"/>
  <c r="J67" i="11"/>
  <c r="F67" i="11"/>
  <c r="O67" i="11"/>
  <c r="N68" i="11"/>
  <c r="J68" i="11"/>
  <c r="F68" i="11"/>
  <c r="O68" i="11"/>
  <c r="N69" i="11"/>
  <c r="J69" i="11"/>
  <c r="F69" i="11"/>
  <c r="O69" i="11"/>
  <c r="N70" i="11"/>
  <c r="J70" i="11"/>
  <c r="F70" i="11"/>
  <c r="O70" i="11"/>
  <c r="N71" i="11"/>
  <c r="J71" i="11"/>
  <c r="F71" i="11"/>
  <c r="O71" i="11"/>
  <c r="N73" i="11"/>
  <c r="J73" i="11"/>
  <c r="F73" i="11"/>
  <c r="O73" i="11"/>
  <c r="N74" i="11"/>
  <c r="J74" i="11"/>
  <c r="F74" i="11"/>
  <c r="O74" i="11"/>
  <c r="N75" i="11"/>
  <c r="J75" i="11"/>
  <c r="F75" i="11"/>
  <c r="O75" i="11"/>
  <c r="N76" i="11"/>
  <c r="J76" i="11"/>
  <c r="F76" i="11"/>
  <c r="O76" i="11"/>
  <c r="N77" i="11"/>
  <c r="J77" i="11"/>
  <c r="F77" i="11"/>
  <c r="O77" i="11"/>
  <c r="N78" i="11"/>
  <c r="J78" i="11"/>
  <c r="F78" i="11"/>
  <c r="O78" i="11"/>
  <c r="N79" i="11"/>
  <c r="J79" i="11"/>
  <c r="F79" i="11"/>
  <c r="O79" i="11"/>
  <c r="N80" i="11"/>
  <c r="J80" i="11"/>
  <c r="F80" i="11"/>
  <c r="O80" i="11"/>
  <c r="N81" i="11"/>
  <c r="J81" i="11"/>
  <c r="F81" i="11"/>
  <c r="O81" i="11"/>
  <c r="N82" i="11"/>
  <c r="J82" i="11"/>
  <c r="F82" i="11"/>
  <c r="O82" i="11"/>
  <c r="N83" i="11"/>
  <c r="J83" i="11"/>
  <c r="F83" i="11"/>
  <c r="O83" i="11"/>
  <c r="N84" i="11"/>
  <c r="J84" i="11"/>
  <c r="F84" i="11"/>
  <c r="O84" i="11"/>
  <c r="N85" i="11"/>
  <c r="J85" i="11"/>
  <c r="F85" i="11"/>
  <c r="O85" i="11"/>
  <c r="N86" i="11"/>
  <c r="J86" i="11"/>
  <c r="F86" i="11"/>
  <c r="O86" i="11"/>
  <c r="N87" i="11"/>
  <c r="J87" i="11"/>
  <c r="F87" i="11"/>
  <c r="O87" i="11"/>
  <c r="N88" i="11"/>
  <c r="J88" i="11"/>
  <c r="F88" i="11"/>
  <c r="O88" i="11"/>
  <c r="N89" i="11"/>
  <c r="J89" i="11"/>
  <c r="F89" i="11"/>
  <c r="O89" i="11"/>
  <c r="N90" i="11"/>
  <c r="J90" i="11"/>
  <c r="F90" i="11"/>
  <c r="O90" i="11"/>
  <c r="O91" i="11"/>
  <c r="O92" i="11"/>
  <c r="N53" i="11"/>
  <c r="N91" i="11"/>
  <c r="N92" i="11"/>
  <c r="M53" i="11"/>
  <c r="M91" i="11"/>
  <c r="M92" i="11"/>
  <c r="L53" i="11"/>
  <c r="L91" i="11"/>
  <c r="L92" i="11"/>
  <c r="K53" i="11"/>
  <c r="K91" i="11"/>
  <c r="K92" i="11"/>
  <c r="J53" i="11"/>
  <c r="J91" i="11"/>
  <c r="J92" i="11"/>
  <c r="I53" i="11"/>
  <c r="I91" i="11"/>
  <c r="I92" i="11"/>
  <c r="H53" i="11"/>
  <c r="H91" i="11"/>
  <c r="H92" i="11"/>
  <c r="G53" i="11"/>
  <c r="G91" i="11"/>
  <c r="G92" i="11"/>
  <c r="F53" i="11"/>
  <c r="F91" i="11"/>
  <c r="F92" i="11"/>
  <c r="E53" i="11"/>
  <c r="E91" i="11"/>
  <c r="E92" i="11"/>
  <c r="D53" i="11"/>
  <c r="D91" i="11"/>
  <c r="D92" i="11"/>
  <c r="C53" i="11"/>
  <c r="C91" i="11"/>
  <c r="C92" i="11"/>
  <c r="N4" i="12"/>
  <c r="J4" i="12"/>
  <c r="F4" i="12"/>
  <c r="O4" i="12"/>
  <c r="N5" i="12"/>
  <c r="J5" i="12"/>
  <c r="F5" i="12"/>
  <c r="O5" i="12"/>
  <c r="N6" i="12"/>
  <c r="J6" i="12"/>
  <c r="F6" i="12"/>
  <c r="O6" i="12"/>
  <c r="N7" i="12"/>
  <c r="J7" i="12"/>
  <c r="F7" i="12"/>
  <c r="O7" i="12"/>
  <c r="N8" i="12"/>
  <c r="J8" i="12"/>
  <c r="F8" i="12"/>
  <c r="O8" i="12"/>
  <c r="N9" i="12"/>
  <c r="J9" i="12"/>
  <c r="F9" i="12"/>
  <c r="O9" i="12"/>
  <c r="N10" i="12"/>
  <c r="J10" i="12"/>
  <c r="F10" i="12"/>
  <c r="O10" i="12"/>
  <c r="N11" i="12"/>
  <c r="J11" i="12"/>
  <c r="F11" i="12"/>
  <c r="O11" i="12"/>
  <c r="N12" i="12"/>
  <c r="J12" i="12"/>
  <c r="F12" i="12"/>
  <c r="O12" i="12"/>
  <c r="N13" i="12"/>
  <c r="J13" i="12"/>
  <c r="F13" i="12"/>
  <c r="O13" i="12"/>
  <c r="N14" i="12"/>
  <c r="J14" i="12"/>
  <c r="F14" i="12"/>
  <c r="O14" i="12"/>
  <c r="N15" i="12"/>
  <c r="J15" i="12"/>
  <c r="F15" i="12"/>
  <c r="O15" i="12"/>
  <c r="N16" i="12"/>
  <c r="J16" i="12"/>
  <c r="F16" i="12"/>
  <c r="O16" i="12"/>
  <c r="N17" i="12"/>
  <c r="J17" i="12"/>
  <c r="F17" i="12"/>
  <c r="O17" i="12"/>
  <c r="N18" i="12"/>
  <c r="J18" i="12"/>
  <c r="F18" i="12"/>
  <c r="O18" i="12"/>
  <c r="N19" i="12"/>
  <c r="J19" i="12"/>
  <c r="F19" i="12"/>
  <c r="O19" i="12"/>
  <c r="N20" i="12"/>
  <c r="J20" i="12"/>
  <c r="F20" i="12"/>
  <c r="O20" i="12"/>
  <c r="N21" i="12"/>
  <c r="J21" i="12"/>
  <c r="F21" i="12"/>
  <c r="O21" i="12"/>
  <c r="N22" i="12"/>
  <c r="J22" i="12"/>
  <c r="F22" i="12"/>
  <c r="O22" i="12"/>
  <c r="N23" i="12"/>
  <c r="J23" i="12"/>
  <c r="F23" i="12"/>
  <c r="O23" i="12"/>
  <c r="N24" i="12"/>
  <c r="J24" i="12"/>
  <c r="F24" i="12"/>
  <c r="O24" i="12"/>
  <c r="N25" i="12"/>
  <c r="J25" i="12"/>
  <c r="F25" i="12"/>
  <c r="O25" i="12"/>
  <c r="N26" i="12"/>
  <c r="J26" i="12"/>
  <c r="F26" i="12"/>
  <c r="O26" i="12"/>
  <c r="N27" i="12"/>
  <c r="J27" i="12"/>
  <c r="F27" i="12"/>
  <c r="O27" i="12"/>
  <c r="N28" i="12"/>
  <c r="J28" i="12"/>
  <c r="F28" i="12"/>
  <c r="O28" i="12"/>
  <c r="N29" i="12"/>
  <c r="J29" i="12"/>
  <c r="F29" i="12"/>
  <c r="O29" i="12"/>
  <c r="N30" i="12"/>
  <c r="J30" i="12"/>
  <c r="F30" i="12"/>
  <c r="O30" i="12"/>
  <c r="N31" i="12"/>
  <c r="J31" i="12"/>
  <c r="F31" i="12"/>
  <c r="O31" i="12"/>
  <c r="N32" i="12"/>
  <c r="J32" i="12"/>
  <c r="F32" i="12"/>
  <c r="O32" i="12"/>
  <c r="N33" i="12"/>
  <c r="J33" i="12"/>
  <c r="F33" i="12"/>
  <c r="O33" i="12"/>
  <c r="N34" i="12"/>
  <c r="J34" i="12"/>
  <c r="F34" i="12"/>
  <c r="O34" i="12"/>
  <c r="N35" i="12"/>
  <c r="J35" i="12"/>
  <c r="F35" i="12"/>
  <c r="O35" i="12"/>
  <c r="N36" i="12"/>
  <c r="J36" i="12"/>
  <c r="F36" i="12"/>
  <c r="O36" i="12"/>
  <c r="N37" i="12"/>
  <c r="J37" i="12"/>
  <c r="F37" i="12"/>
  <c r="O37" i="12"/>
  <c r="N38" i="12"/>
  <c r="J38" i="12"/>
  <c r="F38" i="12"/>
  <c r="O38" i="12"/>
  <c r="N39" i="12"/>
  <c r="J39" i="12"/>
  <c r="F39" i="12"/>
  <c r="O39" i="12"/>
  <c r="N40" i="12"/>
  <c r="J40" i="12"/>
  <c r="F40" i="12"/>
  <c r="O40" i="12"/>
  <c r="N41" i="12"/>
  <c r="J41" i="12"/>
  <c r="F41" i="12"/>
  <c r="O41" i="12"/>
  <c r="N42" i="12"/>
  <c r="J42" i="12"/>
  <c r="F42" i="12"/>
  <c r="O42" i="12"/>
  <c r="N43" i="12"/>
  <c r="J43" i="12"/>
  <c r="F43" i="12"/>
  <c r="O43" i="12"/>
  <c r="N44" i="12"/>
  <c r="J44" i="12"/>
  <c r="F44" i="12"/>
  <c r="O44" i="12"/>
  <c r="N45" i="12"/>
  <c r="J45" i="12"/>
  <c r="F45" i="12"/>
  <c r="O45" i="12"/>
  <c r="N46" i="12"/>
  <c r="J46" i="12"/>
  <c r="F46" i="12"/>
  <c r="O46" i="12"/>
  <c r="N47" i="12"/>
  <c r="J47" i="12"/>
  <c r="F47" i="12"/>
  <c r="O47" i="12"/>
  <c r="N48" i="12"/>
  <c r="J48" i="12"/>
  <c r="F48" i="12"/>
  <c r="O48" i="12"/>
  <c r="N49" i="12"/>
  <c r="J49" i="12"/>
  <c r="F49" i="12"/>
  <c r="O49" i="12"/>
  <c r="N50" i="12"/>
  <c r="J50" i="12"/>
  <c r="F50" i="12"/>
  <c r="O50" i="12"/>
  <c r="N51" i="12"/>
  <c r="J51" i="12"/>
  <c r="F51" i="12"/>
  <c r="O51" i="12"/>
  <c r="N52" i="12"/>
  <c r="J52" i="12"/>
  <c r="F52" i="12"/>
  <c r="O52" i="12"/>
  <c r="O53" i="12"/>
  <c r="N54" i="12"/>
  <c r="J54" i="12"/>
  <c r="F54" i="12"/>
  <c r="O54" i="12"/>
  <c r="N55" i="12"/>
  <c r="J55" i="12"/>
  <c r="F55" i="12"/>
  <c r="O55" i="12"/>
  <c r="N56" i="12"/>
  <c r="J56" i="12"/>
  <c r="F56" i="12"/>
  <c r="O56" i="12"/>
  <c r="N57" i="12"/>
  <c r="J57" i="12"/>
  <c r="F57" i="12"/>
  <c r="O57" i="12"/>
  <c r="N58" i="12"/>
  <c r="J58" i="12"/>
  <c r="F58" i="12"/>
  <c r="O58" i="12"/>
  <c r="N59" i="12"/>
  <c r="J59" i="12"/>
  <c r="F59" i="12"/>
  <c r="O59" i="12"/>
  <c r="N60" i="12"/>
  <c r="J60" i="12"/>
  <c r="F60" i="12"/>
  <c r="O60" i="12"/>
  <c r="N61" i="12"/>
  <c r="J61" i="12"/>
  <c r="F61" i="12"/>
  <c r="O61" i="12"/>
  <c r="N62" i="12"/>
  <c r="J62" i="12"/>
  <c r="F62" i="12"/>
  <c r="O62" i="12"/>
  <c r="N63" i="12"/>
  <c r="J63" i="12"/>
  <c r="F63" i="12"/>
  <c r="O63" i="12"/>
  <c r="N64" i="12"/>
  <c r="J64" i="12"/>
  <c r="F64" i="12"/>
  <c r="O64" i="12"/>
  <c r="N65" i="12"/>
  <c r="J65" i="12"/>
  <c r="F65" i="12"/>
  <c r="O65" i="12"/>
  <c r="N66" i="12"/>
  <c r="J66" i="12"/>
  <c r="F66" i="12"/>
  <c r="O66" i="12"/>
  <c r="N67" i="12"/>
  <c r="J67" i="12"/>
  <c r="F67" i="12"/>
  <c r="O67" i="12"/>
  <c r="N68" i="12"/>
  <c r="J68" i="12"/>
  <c r="F68" i="12"/>
  <c r="O68" i="12"/>
  <c r="N69" i="12"/>
  <c r="J69" i="12"/>
  <c r="F69" i="12"/>
  <c r="O69" i="12"/>
  <c r="N70" i="12"/>
  <c r="J70" i="12"/>
  <c r="F70" i="12"/>
  <c r="O70" i="12"/>
  <c r="N71" i="12"/>
  <c r="J71" i="12"/>
  <c r="F71" i="12"/>
  <c r="O71" i="12"/>
  <c r="N73" i="12"/>
  <c r="J73" i="12"/>
  <c r="F73" i="12"/>
  <c r="O73" i="12"/>
  <c r="N74" i="12"/>
  <c r="J74" i="12"/>
  <c r="F74" i="12"/>
  <c r="O74" i="12"/>
  <c r="N75" i="12"/>
  <c r="J75" i="12"/>
  <c r="F75" i="12"/>
  <c r="O75" i="12"/>
  <c r="N76" i="12"/>
  <c r="J76" i="12"/>
  <c r="F76" i="12"/>
  <c r="O76" i="12"/>
  <c r="N77" i="12"/>
  <c r="J77" i="12"/>
  <c r="F77" i="12"/>
  <c r="O77" i="12"/>
  <c r="N78" i="12"/>
  <c r="J78" i="12"/>
  <c r="F78" i="12"/>
  <c r="O78" i="12"/>
  <c r="N79" i="12"/>
  <c r="J79" i="12"/>
  <c r="F79" i="12"/>
  <c r="O79" i="12"/>
  <c r="N80" i="12"/>
  <c r="J80" i="12"/>
  <c r="F80" i="12"/>
  <c r="O80" i="12"/>
  <c r="N81" i="12"/>
  <c r="J81" i="12"/>
  <c r="F81" i="12"/>
  <c r="O81" i="12"/>
  <c r="N82" i="12"/>
  <c r="J82" i="12"/>
  <c r="F82" i="12"/>
  <c r="O82" i="12"/>
  <c r="N83" i="12"/>
  <c r="J83" i="12"/>
  <c r="F83" i="12"/>
  <c r="O83" i="12"/>
  <c r="N84" i="12"/>
  <c r="J84" i="12"/>
  <c r="F84" i="12"/>
  <c r="O84" i="12"/>
  <c r="N85" i="12"/>
  <c r="J85" i="12"/>
  <c r="F85" i="12"/>
  <c r="O85" i="12"/>
  <c r="N86" i="12"/>
  <c r="J86" i="12"/>
  <c r="F86" i="12"/>
  <c r="O86" i="12"/>
  <c r="N87" i="12"/>
  <c r="J87" i="12"/>
  <c r="F87" i="12"/>
  <c r="O87" i="12"/>
  <c r="N88" i="12"/>
  <c r="J88" i="12"/>
  <c r="F88" i="12"/>
  <c r="O88" i="12"/>
  <c r="N89" i="12"/>
  <c r="J89" i="12"/>
  <c r="F89" i="12"/>
  <c r="O89" i="12"/>
  <c r="N90" i="12"/>
  <c r="J90" i="12"/>
  <c r="F90" i="12"/>
  <c r="O90" i="12"/>
  <c r="O91" i="12"/>
  <c r="O92" i="12"/>
  <c r="N53" i="12"/>
  <c r="N91" i="12"/>
  <c r="N92" i="12"/>
  <c r="M53" i="12"/>
  <c r="M91" i="12"/>
  <c r="M92" i="12"/>
  <c r="L53" i="12"/>
  <c r="L91" i="12"/>
  <c r="L92" i="12"/>
  <c r="K53" i="12"/>
  <c r="K91" i="12"/>
  <c r="K92" i="12"/>
  <c r="J53" i="12"/>
  <c r="J91" i="12"/>
  <c r="J92" i="12"/>
  <c r="I53" i="12"/>
  <c r="I91" i="12"/>
  <c r="I92" i="12"/>
  <c r="H53" i="12"/>
  <c r="H91" i="12"/>
  <c r="H92" i="12"/>
  <c r="G53" i="12"/>
  <c r="G91" i="12"/>
  <c r="G92" i="12"/>
  <c r="F53" i="12"/>
  <c r="F91" i="12"/>
  <c r="F92" i="12"/>
  <c r="E53" i="12"/>
  <c r="E91" i="12"/>
  <c r="E92" i="12"/>
  <c r="D53" i="12"/>
  <c r="D91" i="12"/>
  <c r="D92" i="12"/>
  <c r="C53" i="12"/>
  <c r="C91" i="12"/>
  <c r="C92" i="12"/>
  <c r="N4" i="6"/>
  <c r="J4" i="6"/>
  <c r="F4" i="6"/>
  <c r="O4" i="6"/>
  <c r="N5" i="6"/>
  <c r="J5" i="6"/>
  <c r="F5" i="6"/>
  <c r="O5" i="6"/>
  <c r="N6" i="6"/>
  <c r="J6" i="6"/>
  <c r="F6" i="6"/>
  <c r="O6" i="6"/>
  <c r="N7" i="6"/>
  <c r="J7" i="6"/>
  <c r="F7" i="6"/>
  <c r="O7" i="6"/>
  <c r="N8" i="6"/>
  <c r="J8" i="6"/>
  <c r="F8" i="6"/>
  <c r="O8" i="6"/>
  <c r="N9" i="6"/>
  <c r="J9" i="6"/>
  <c r="F9" i="6"/>
  <c r="O9" i="6"/>
  <c r="N10" i="6"/>
  <c r="J10" i="6"/>
  <c r="F10" i="6"/>
  <c r="O10" i="6"/>
  <c r="N11" i="6"/>
  <c r="J11" i="6"/>
  <c r="F11" i="6"/>
  <c r="O11" i="6"/>
  <c r="N12" i="6"/>
  <c r="J12" i="6"/>
  <c r="F12" i="6"/>
  <c r="O12" i="6"/>
  <c r="N13" i="6"/>
  <c r="J13" i="6"/>
  <c r="F13" i="6"/>
  <c r="O13" i="6"/>
  <c r="N14" i="6"/>
  <c r="J14" i="6"/>
  <c r="F14" i="6"/>
  <c r="O14" i="6"/>
  <c r="N15" i="6"/>
  <c r="J15" i="6"/>
  <c r="F15" i="6"/>
  <c r="O15" i="6"/>
  <c r="N16" i="6"/>
  <c r="J16" i="6"/>
  <c r="F16" i="6"/>
  <c r="O16" i="6"/>
  <c r="N17" i="6"/>
  <c r="J17" i="6"/>
  <c r="F17" i="6"/>
  <c r="O17" i="6"/>
  <c r="N18" i="6"/>
  <c r="J18" i="6"/>
  <c r="F18" i="6"/>
  <c r="O18" i="6"/>
  <c r="N19" i="6"/>
  <c r="J19" i="6"/>
  <c r="F19" i="6"/>
  <c r="O19" i="6"/>
  <c r="N20" i="6"/>
  <c r="J20" i="6"/>
  <c r="F20" i="6"/>
  <c r="O20" i="6"/>
  <c r="N21" i="6"/>
  <c r="J21" i="6"/>
  <c r="F21" i="6"/>
  <c r="O21" i="6"/>
  <c r="N22" i="6"/>
  <c r="J22" i="6"/>
  <c r="F22" i="6"/>
  <c r="O22" i="6"/>
  <c r="N23" i="6"/>
  <c r="J23" i="6"/>
  <c r="F23" i="6"/>
  <c r="O23" i="6"/>
  <c r="N24" i="6"/>
  <c r="J24" i="6"/>
  <c r="F24" i="6"/>
  <c r="O24" i="6"/>
  <c r="N25" i="6"/>
  <c r="J25" i="6"/>
  <c r="F25" i="6"/>
  <c r="O25" i="6"/>
  <c r="N26" i="6"/>
  <c r="J26" i="6"/>
  <c r="F26" i="6"/>
  <c r="O26" i="6"/>
  <c r="N27" i="6"/>
  <c r="J27" i="6"/>
  <c r="F27" i="6"/>
  <c r="O27" i="6"/>
  <c r="N28" i="6"/>
  <c r="J28" i="6"/>
  <c r="F28" i="6"/>
  <c r="O28" i="6"/>
  <c r="N29" i="6"/>
  <c r="J29" i="6"/>
  <c r="F29" i="6"/>
  <c r="O29" i="6"/>
  <c r="N30" i="6"/>
  <c r="J30" i="6"/>
  <c r="F30" i="6"/>
  <c r="O30" i="6"/>
  <c r="N31" i="6"/>
  <c r="J31" i="6"/>
  <c r="F31" i="6"/>
  <c r="O31" i="6"/>
  <c r="N32" i="6"/>
  <c r="J32" i="6"/>
  <c r="F32" i="6"/>
  <c r="O32" i="6"/>
  <c r="N33" i="6"/>
  <c r="J33" i="6"/>
  <c r="F33" i="6"/>
  <c r="O33" i="6"/>
  <c r="N34" i="6"/>
  <c r="J34" i="6"/>
  <c r="F34" i="6"/>
  <c r="O34" i="6"/>
  <c r="N35" i="6"/>
  <c r="J35" i="6"/>
  <c r="F35" i="6"/>
  <c r="O35" i="6"/>
  <c r="N36" i="6"/>
  <c r="J36" i="6"/>
  <c r="F36" i="6"/>
  <c r="O36" i="6"/>
  <c r="N37" i="6"/>
  <c r="J37" i="6"/>
  <c r="F37" i="6"/>
  <c r="O37" i="6"/>
  <c r="N38" i="6"/>
  <c r="J38" i="6"/>
  <c r="F38" i="6"/>
  <c r="O38" i="6"/>
  <c r="N39" i="6"/>
  <c r="J39" i="6"/>
  <c r="F39" i="6"/>
  <c r="O39" i="6"/>
  <c r="N40" i="6"/>
  <c r="J40" i="6"/>
  <c r="F40" i="6"/>
  <c r="O40" i="6"/>
  <c r="N41" i="6"/>
  <c r="J41" i="6"/>
  <c r="F41" i="6"/>
  <c r="O41" i="6"/>
  <c r="N42" i="6"/>
  <c r="J42" i="6"/>
  <c r="F42" i="6"/>
  <c r="O42" i="6"/>
  <c r="N43" i="6"/>
  <c r="J43" i="6"/>
  <c r="F43" i="6"/>
  <c r="O43" i="6"/>
  <c r="N44" i="6"/>
  <c r="J44" i="6"/>
  <c r="F44" i="6"/>
  <c r="O44" i="6"/>
  <c r="N45" i="6"/>
  <c r="J45" i="6"/>
  <c r="F45" i="6"/>
  <c r="O45" i="6"/>
  <c r="N46" i="6"/>
  <c r="J46" i="6"/>
  <c r="F46" i="6"/>
  <c r="O46" i="6"/>
  <c r="N47" i="6"/>
  <c r="J47" i="6"/>
  <c r="F47" i="6"/>
  <c r="O47" i="6"/>
  <c r="N48" i="6"/>
  <c r="J48" i="6"/>
  <c r="F48" i="6"/>
  <c r="O48" i="6"/>
  <c r="N49" i="6"/>
  <c r="J49" i="6"/>
  <c r="F49" i="6"/>
  <c r="O49" i="6"/>
  <c r="N50" i="6"/>
  <c r="J50" i="6"/>
  <c r="F50" i="6"/>
  <c r="O50" i="6"/>
  <c r="N51" i="6"/>
  <c r="J51" i="6"/>
  <c r="F51" i="6"/>
  <c r="O51" i="6"/>
  <c r="N52" i="6"/>
  <c r="J52" i="6"/>
  <c r="F52" i="6"/>
  <c r="O52" i="6"/>
  <c r="O53" i="6"/>
  <c r="N54" i="6"/>
  <c r="J54" i="6"/>
  <c r="F54" i="6"/>
  <c r="O54" i="6"/>
  <c r="N55" i="6"/>
  <c r="J55" i="6"/>
  <c r="F55" i="6"/>
  <c r="O55" i="6"/>
  <c r="N56" i="6"/>
  <c r="J56" i="6"/>
  <c r="F56" i="6"/>
  <c r="O56" i="6"/>
  <c r="N57" i="6"/>
  <c r="J57" i="6"/>
  <c r="F57" i="6"/>
  <c r="O57" i="6"/>
  <c r="N58" i="6"/>
  <c r="J58" i="6"/>
  <c r="F58" i="6"/>
  <c r="O58" i="6"/>
  <c r="N59" i="6"/>
  <c r="J59" i="6"/>
  <c r="F59" i="6"/>
  <c r="O59" i="6"/>
  <c r="N60" i="6"/>
  <c r="J60" i="6"/>
  <c r="F60" i="6"/>
  <c r="O60" i="6"/>
  <c r="N61" i="6"/>
  <c r="J61" i="6"/>
  <c r="F61" i="6"/>
  <c r="O61" i="6"/>
  <c r="N62" i="6"/>
  <c r="J62" i="6"/>
  <c r="F62" i="6"/>
  <c r="O62" i="6"/>
  <c r="N63" i="6"/>
  <c r="J63" i="6"/>
  <c r="F63" i="6"/>
  <c r="O63" i="6"/>
  <c r="N64" i="6"/>
  <c r="J64" i="6"/>
  <c r="F64" i="6"/>
  <c r="O64" i="6"/>
  <c r="N65" i="6"/>
  <c r="J65" i="6"/>
  <c r="F65" i="6"/>
  <c r="O65" i="6"/>
  <c r="N66" i="6"/>
  <c r="J66" i="6"/>
  <c r="F66" i="6"/>
  <c r="O66" i="6"/>
  <c r="N67" i="6"/>
  <c r="J67" i="6"/>
  <c r="F67" i="6"/>
  <c r="O67" i="6"/>
  <c r="N68" i="6"/>
  <c r="J68" i="6"/>
  <c r="F68" i="6"/>
  <c r="O68" i="6"/>
  <c r="N69" i="6"/>
  <c r="J69" i="6"/>
  <c r="F69" i="6"/>
  <c r="O69" i="6"/>
  <c r="N70" i="6"/>
  <c r="J70" i="6"/>
  <c r="F70" i="6"/>
  <c r="O70" i="6"/>
  <c r="N71" i="6"/>
  <c r="J71" i="6"/>
  <c r="F71" i="6"/>
  <c r="O71" i="6"/>
  <c r="N73" i="6"/>
  <c r="J73" i="6"/>
  <c r="F73" i="6"/>
  <c r="O73" i="6"/>
  <c r="N74" i="6"/>
  <c r="J74" i="6"/>
  <c r="F74" i="6"/>
  <c r="O74" i="6"/>
  <c r="N75" i="6"/>
  <c r="J75" i="6"/>
  <c r="F75" i="6"/>
  <c r="O75" i="6"/>
  <c r="N76" i="6"/>
  <c r="J76" i="6"/>
  <c r="F76" i="6"/>
  <c r="O76" i="6"/>
  <c r="N77" i="6"/>
  <c r="J77" i="6"/>
  <c r="F77" i="6"/>
  <c r="O77" i="6"/>
  <c r="N78" i="6"/>
  <c r="J78" i="6"/>
  <c r="F78" i="6"/>
  <c r="O78" i="6"/>
  <c r="N79" i="6"/>
  <c r="J79" i="6"/>
  <c r="F79" i="6"/>
  <c r="O79" i="6"/>
  <c r="N80" i="6"/>
  <c r="J80" i="6"/>
  <c r="F80" i="6"/>
  <c r="O80" i="6"/>
  <c r="N81" i="6"/>
  <c r="J81" i="6"/>
  <c r="F81" i="6"/>
  <c r="O81" i="6"/>
  <c r="N82" i="6"/>
  <c r="J82" i="6"/>
  <c r="F82" i="6"/>
  <c r="O82" i="6"/>
  <c r="N83" i="6"/>
  <c r="J83" i="6"/>
  <c r="F83" i="6"/>
  <c r="O83" i="6"/>
  <c r="N84" i="6"/>
  <c r="J84" i="6"/>
  <c r="F84" i="6"/>
  <c r="O84" i="6"/>
  <c r="N85" i="6"/>
  <c r="J85" i="6"/>
  <c r="F85" i="6"/>
  <c r="O85" i="6"/>
  <c r="N86" i="6"/>
  <c r="J86" i="6"/>
  <c r="F86" i="6"/>
  <c r="O86" i="6"/>
  <c r="N87" i="6"/>
  <c r="J87" i="6"/>
  <c r="F87" i="6"/>
  <c r="O87" i="6"/>
  <c r="N88" i="6"/>
  <c r="J88" i="6"/>
  <c r="F88" i="6"/>
  <c r="O88" i="6"/>
  <c r="N89" i="6"/>
  <c r="J89" i="6"/>
  <c r="F89" i="6"/>
  <c r="O89" i="6"/>
  <c r="N90" i="6"/>
  <c r="J90" i="6"/>
  <c r="F90" i="6"/>
  <c r="O90" i="6"/>
  <c r="O91" i="6"/>
  <c r="O92" i="6"/>
  <c r="N53" i="6"/>
  <c r="N91" i="6"/>
  <c r="N92" i="6"/>
  <c r="M53" i="6"/>
  <c r="M91" i="6"/>
  <c r="M92" i="6"/>
  <c r="L53" i="6"/>
  <c r="L91" i="6"/>
  <c r="L92" i="6"/>
  <c r="K53" i="6"/>
  <c r="K91" i="6"/>
  <c r="K92" i="6"/>
  <c r="J53" i="6"/>
  <c r="J91" i="6"/>
  <c r="J92" i="6"/>
  <c r="I53" i="6"/>
  <c r="I91" i="6"/>
  <c r="I92" i="6"/>
  <c r="H53" i="6"/>
  <c r="H91" i="6"/>
  <c r="H92" i="6"/>
  <c r="G53" i="6"/>
  <c r="G91" i="6"/>
  <c r="G92" i="6"/>
  <c r="F53" i="6"/>
  <c r="F91" i="6"/>
  <c r="F92" i="6"/>
  <c r="E53" i="6"/>
  <c r="E91" i="6"/>
  <c r="E92" i="6"/>
  <c r="D53" i="6"/>
  <c r="D91" i="6"/>
  <c r="D92" i="6"/>
  <c r="C53" i="6"/>
  <c r="C91" i="6"/>
  <c r="C92" i="6"/>
  <c r="N4" i="5"/>
  <c r="J4" i="5"/>
  <c r="F4" i="5"/>
  <c r="O4" i="5"/>
  <c r="N5" i="5"/>
  <c r="J5" i="5"/>
  <c r="F5" i="5"/>
  <c r="O5" i="5"/>
  <c r="N6" i="5"/>
  <c r="J6" i="5"/>
  <c r="F6" i="5"/>
  <c r="O6" i="5"/>
  <c r="N7" i="5"/>
  <c r="J7" i="5"/>
  <c r="F7" i="5"/>
  <c r="O7" i="5"/>
  <c r="N8" i="5"/>
  <c r="J8" i="5"/>
  <c r="F8" i="5"/>
  <c r="O8" i="5"/>
  <c r="N9" i="5"/>
  <c r="J9" i="5"/>
  <c r="F9" i="5"/>
  <c r="O9" i="5"/>
  <c r="N10" i="5"/>
  <c r="J10" i="5"/>
  <c r="F10" i="5"/>
  <c r="O10" i="5"/>
  <c r="N11" i="5"/>
  <c r="J11" i="5"/>
  <c r="F11" i="5"/>
  <c r="O11" i="5"/>
  <c r="N12" i="5"/>
  <c r="J12" i="5"/>
  <c r="F12" i="5"/>
  <c r="O12" i="5"/>
  <c r="N13" i="5"/>
  <c r="J13" i="5"/>
  <c r="F13" i="5"/>
  <c r="O13" i="5"/>
  <c r="N14" i="5"/>
  <c r="J14" i="5"/>
  <c r="F14" i="5"/>
  <c r="O14" i="5"/>
  <c r="N15" i="5"/>
  <c r="J15" i="5"/>
  <c r="F15" i="5"/>
  <c r="O15" i="5"/>
  <c r="N16" i="5"/>
  <c r="J16" i="5"/>
  <c r="F16" i="5"/>
  <c r="O16" i="5"/>
  <c r="N17" i="5"/>
  <c r="J17" i="5"/>
  <c r="F17" i="5"/>
  <c r="O17" i="5"/>
  <c r="N18" i="5"/>
  <c r="J18" i="5"/>
  <c r="F18" i="5"/>
  <c r="O18" i="5"/>
  <c r="N19" i="5"/>
  <c r="J19" i="5"/>
  <c r="F19" i="5"/>
  <c r="O19" i="5"/>
  <c r="N20" i="5"/>
  <c r="J20" i="5"/>
  <c r="F20" i="5"/>
  <c r="O20" i="5"/>
  <c r="N21" i="5"/>
  <c r="J21" i="5"/>
  <c r="F21" i="5"/>
  <c r="O21" i="5"/>
  <c r="N22" i="5"/>
  <c r="J22" i="5"/>
  <c r="F22" i="5"/>
  <c r="O22" i="5"/>
  <c r="N23" i="5"/>
  <c r="J23" i="5"/>
  <c r="F23" i="5"/>
  <c r="O23" i="5"/>
  <c r="N24" i="5"/>
  <c r="J24" i="5"/>
  <c r="F24" i="5"/>
  <c r="O24" i="5"/>
  <c r="N25" i="5"/>
  <c r="J25" i="5"/>
  <c r="F25" i="5"/>
  <c r="O25" i="5"/>
  <c r="N26" i="5"/>
  <c r="J26" i="5"/>
  <c r="F26" i="5"/>
  <c r="O26" i="5"/>
  <c r="N27" i="5"/>
  <c r="J27" i="5"/>
  <c r="F27" i="5"/>
  <c r="O27" i="5"/>
  <c r="N28" i="5"/>
  <c r="J28" i="5"/>
  <c r="F28" i="5"/>
  <c r="O28" i="5"/>
  <c r="N29" i="5"/>
  <c r="J29" i="5"/>
  <c r="F29" i="5"/>
  <c r="O29" i="5"/>
  <c r="N30" i="5"/>
  <c r="J30" i="5"/>
  <c r="F30" i="5"/>
  <c r="O30" i="5"/>
  <c r="N31" i="5"/>
  <c r="J31" i="5"/>
  <c r="F31" i="5"/>
  <c r="O31" i="5"/>
  <c r="N32" i="5"/>
  <c r="J32" i="5"/>
  <c r="F32" i="5"/>
  <c r="O32" i="5"/>
  <c r="N33" i="5"/>
  <c r="J33" i="5"/>
  <c r="F33" i="5"/>
  <c r="O33" i="5"/>
  <c r="N34" i="5"/>
  <c r="J34" i="5"/>
  <c r="F34" i="5"/>
  <c r="O34" i="5"/>
  <c r="N35" i="5"/>
  <c r="J35" i="5"/>
  <c r="F35" i="5"/>
  <c r="O35" i="5"/>
  <c r="N36" i="5"/>
  <c r="J36" i="5"/>
  <c r="F36" i="5"/>
  <c r="O36" i="5"/>
  <c r="N37" i="5"/>
  <c r="J37" i="5"/>
  <c r="F37" i="5"/>
  <c r="O37" i="5"/>
  <c r="N38" i="5"/>
  <c r="J38" i="5"/>
  <c r="F38" i="5"/>
  <c r="O38" i="5"/>
  <c r="N39" i="5"/>
  <c r="J39" i="5"/>
  <c r="F39" i="5"/>
  <c r="O39" i="5"/>
  <c r="N40" i="5"/>
  <c r="J40" i="5"/>
  <c r="F40" i="5"/>
  <c r="O40" i="5"/>
  <c r="N41" i="5"/>
  <c r="J41" i="5"/>
  <c r="F41" i="5"/>
  <c r="O41" i="5"/>
  <c r="N42" i="5"/>
  <c r="J42" i="5"/>
  <c r="F42" i="5"/>
  <c r="O42" i="5"/>
  <c r="N43" i="5"/>
  <c r="J43" i="5"/>
  <c r="F43" i="5"/>
  <c r="O43" i="5"/>
  <c r="N44" i="5"/>
  <c r="J44" i="5"/>
  <c r="F44" i="5"/>
  <c r="O44" i="5"/>
  <c r="N45" i="5"/>
  <c r="J45" i="5"/>
  <c r="F45" i="5"/>
  <c r="O45" i="5"/>
  <c r="N46" i="5"/>
  <c r="J46" i="5"/>
  <c r="F46" i="5"/>
  <c r="O46" i="5"/>
  <c r="N47" i="5"/>
  <c r="J47" i="5"/>
  <c r="F47" i="5"/>
  <c r="O47" i="5"/>
  <c r="N48" i="5"/>
  <c r="J48" i="5"/>
  <c r="F48" i="5"/>
  <c r="O48" i="5"/>
  <c r="N49" i="5"/>
  <c r="J49" i="5"/>
  <c r="F49" i="5"/>
  <c r="O49" i="5"/>
  <c r="N50" i="5"/>
  <c r="J50" i="5"/>
  <c r="F50" i="5"/>
  <c r="O50" i="5"/>
  <c r="N51" i="5"/>
  <c r="J51" i="5"/>
  <c r="F51" i="5"/>
  <c r="O51" i="5"/>
  <c r="N52" i="5"/>
  <c r="J52" i="5"/>
  <c r="F52" i="5"/>
  <c r="O52" i="5"/>
  <c r="O53" i="5"/>
  <c r="N54" i="5"/>
  <c r="J54" i="5"/>
  <c r="F54" i="5"/>
  <c r="O54" i="5"/>
  <c r="N55" i="5"/>
  <c r="J55" i="5"/>
  <c r="F55" i="5"/>
  <c r="O55" i="5"/>
  <c r="N56" i="5"/>
  <c r="J56" i="5"/>
  <c r="F56" i="5"/>
  <c r="O56" i="5"/>
  <c r="N57" i="5"/>
  <c r="J57" i="5"/>
  <c r="F57" i="5"/>
  <c r="O57" i="5"/>
  <c r="N58" i="5"/>
  <c r="J58" i="5"/>
  <c r="F58" i="5"/>
  <c r="O58" i="5"/>
  <c r="N59" i="5"/>
  <c r="J59" i="5"/>
  <c r="F59" i="5"/>
  <c r="O59" i="5"/>
  <c r="N60" i="5"/>
  <c r="J60" i="5"/>
  <c r="F60" i="5"/>
  <c r="O60" i="5"/>
  <c r="N61" i="5"/>
  <c r="J61" i="5"/>
  <c r="F61" i="5"/>
  <c r="O61" i="5"/>
  <c r="N62" i="5"/>
  <c r="J62" i="5"/>
  <c r="F62" i="5"/>
  <c r="O62" i="5"/>
  <c r="N63" i="5"/>
  <c r="J63" i="5"/>
  <c r="F63" i="5"/>
  <c r="O63" i="5"/>
  <c r="N64" i="5"/>
  <c r="J64" i="5"/>
  <c r="F64" i="5"/>
  <c r="O64" i="5"/>
  <c r="N65" i="5"/>
  <c r="J65" i="5"/>
  <c r="F65" i="5"/>
  <c r="O65" i="5"/>
  <c r="N66" i="5"/>
  <c r="J66" i="5"/>
  <c r="F66" i="5"/>
  <c r="O66" i="5"/>
  <c r="N67" i="5"/>
  <c r="J67" i="5"/>
  <c r="F67" i="5"/>
  <c r="O67" i="5"/>
  <c r="N68" i="5"/>
  <c r="J68" i="5"/>
  <c r="F68" i="5"/>
  <c r="O68" i="5"/>
  <c r="N69" i="5"/>
  <c r="J69" i="5"/>
  <c r="F69" i="5"/>
  <c r="O69" i="5"/>
  <c r="N70" i="5"/>
  <c r="J70" i="5"/>
  <c r="F70" i="5"/>
  <c r="O70" i="5"/>
  <c r="N71" i="5"/>
  <c r="J71" i="5"/>
  <c r="F71" i="5"/>
  <c r="O71" i="5"/>
  <c r="N73" i="5"/>
  <c r="J73" i="5"/>
  <c r="F73" i="5"/>
  <c r="O73" i="5"/>
  <c r="N74" i="5"/>
  <c r="J74" i="5"/>
  <c r="F74" i="5"/>
  <c r="O74" i="5"/>
  <c r="N75" i="5"/>
  <c r="J75" i="5"/>
  <c r="F75" i="5"/>
  <c r="O75" i="5"/>
  <c r="N76" i="5"/>
  <c r="J76" i="5"/>
  <c r="F76" i="5"/>
  <c r="O76" i="5"/>
  <c r="N77" i="5"/>
  <c r="J77" i="5"/>
  <c r="F77" i="5"/>
  <c r="O77" i="5"/>
  <c r="N78" i="5"/>
  <c r="J78" i="5"/>
  <c r="F78" i="5"/>
  <c r="O78" i="5"/>
  <c r="N79" i="5"/>
  <c r="J79" i="5"/>
  <c r="F79" i="5"/>
  <c r="O79" i="5"/>
  <c r="N80" i="5"/>
  <c r="J80" i="5"/>
  <c r="F80" i="5"/>
  <c r="O80" i="5"/>
  <c r="N81" i="5"/>
  <c r="J81" i="5"/>
  <c r="F81" i="5"/>
  <c r="O81" i="5"/>
  <c r="N82" i="5"/>
  <c r="J82" i="5"/>
  <c r="F82" i="5"/>
  <c r="O82" i="5"/>
  <c r="N83" i="5"/>
  <c r="J83" i="5"/>
  <c r="F83" i="5"/>
  <c r="O83" i="5"/>
  <c r="N84" i="5"/>
  <c r="J84" i="5"/>
  <c r="F84" i="5"/>
  <c r="O84" i="5"/>
  <c r="N85" i="5"/>
  <c r="J85" i="5"/>
  <c r="F85" i="5"/>
  <c r="O85" i="5"/>
  <c r="N86" i="5"/>
  <c r="J86" i="5"/>
  <c r="F86" i="5"/>
  <c r="O86" i="5"/>
  <c r="N87" i="5"/>
  <c r="J87" i="5"/>
  <c r="F87" i="5"/>
  <c r="O87" i="5"/>
  <c r="N88" i="5"/>
  <c r="J88" i="5"/>
  <c r="F88" i="5"/>
  <c r="O88" i="5"/>
  <c r="N89" i="5"/>
  <c r="J89" i="5"/>
  <c r="F89" i="5"/>
  <c r="O89" i="5"/>
  <c r="N90" i="5"/>
  <c r="J90" i="5"/>
  <c r="F90" i="5"/>
  <c r="O90" i="5"/>
  <c r="O91" i="5"/>
  <c r="O92" i="5"/>
  <c r="N53" i="5"/>
  <c r="N91" i="5"/>
  <c r="N92" i="5"/>
  <c r="M53" i="5"/>
  <c r="M91" i="5"/>
  <c r="M92" i="5"/>
  <c r="L53" i="5"/>
  <c r="L91" i="5"/>
  <c r="L92" i="5"/>
  <c r="K53" i="5"/>
  <c r="K91" i="5"/>
  <c r="K92" i="5"/>
  <c r="J53" i="5"/>
  <c r="J91" i="5"/>
  <c r="J92" i="5"/>
  <c r="I53" i="5"/>
  <c r="I91" i="5"/>
  <c r="I92" i="5"/>
  <c r="H53" i="5"/>
  <c r="H91" i="5"/>
  <c r="H92" i="5"/>
  <c r="G53" i="5"/>
  <c r="G91" i="5"/>
  <c r="G92" i="5"/>
  <c r="F53" i="5"/>
  <c r="F91" i="5"/>
  <c r="F92" i="5"/>
  <c r="E53" i="5"/>
  <c r="E91" i="5"/>
  <c r="E92" i="5"/>
  <c r="D53" i="5"/>
  <c r="D91" i="5"/>
  <c r="D92" i="5"/>
  <c r="C53" i="5"/>
  <c r="C91" i="5"/>
  <c r="C92" i="5"/>
  <c r="N4" i="4"/>
  <c r="J4" i="4"/>
  <c r="F4" i="4"/>
  <c r="O4" i="4"/>
  <c r="N5" i="4"/>
  <c r="J5" i="4"/>
  <c r="F5" i="4"/>
  <c r="O5" i="4"/>
  <c r="N6" i="4"/>
  <c r="J6" i="4"/>
  <c r="F6" i="4"/>
  <c r="O6" i="4"/>
  <c r="N7" i="4"/>
  <c r="J7" i="4"/>
  <c r="F7" i="4"/>
  <c r="O7" i="4"/>
  <c r="N8" i="4"/>
  <c r="J8" i="4"/>
  <c r="F8" i="4"/>
  <c r="O8" i="4"/>
  <c r="N9" i="4"/>
  <c r="J9" i="4"/>
  <c r="F9" i="4"/>
  <c r="O9" i="4"/>
  <c r="N10" i="4"/>
  <c r="J10" i="4"/>
  <c r="F10" i="4"/>
  <c r="O10" i="4"/>
  <c r="N11" i="4"/>
  <c r="J11" i="4"/>
  <c r="F11" i="4"/>
  <c r="O11" i="4"/>
  <c r="N12" i="4"/>
  <c r="J12" i="4"/>
  <c r="F12" i="4"/>
  <c r="O12" i="4"/>
  <c r="N13" i="4"/>
  <c r="J13" i="4"/>
  <c r="F13" i="4"/>
  <c r="O13" i="4"/>
  <c r="N14" i="4"/>
  <c r="J14" i="4"/>
  <c r="F14" i="4"/>
  <c r="O14" i="4"/>
  <c r="N15" i="4"/>
  <c r="J15" i="4"/>
  <c r="F15" i="4"/>
  <c r="O15" i="4"/>
  <c r="N16" i="4"/>
  <c r="J16" i="4"/>
  <c r="F16" i="4"/>
  <c r="O16" i="4"/>
  <c r="N17" i="4"/>
  <c r="J17" i="4"/>
  <c r="F17" i="4"/>
  <c r="O17" i="4"/>
  <c r="N18" i="4"/>
  <c r="J18" i="4"/>
  <c r="F18" i="4"/>
  <c r="O18" i="4"/>
  <c r="N19" i="4"/>
  <c r="J19" i="4"/>
  <c r="F19" i="4"/>
  <c r="O19" i="4"/>
  <c r="N20" i="4"/>
  <c r="J20" i="4"/>
  <c r="F20" i="4"/>
  <c r="O20" i="4"/>
  <c r="N21" i="4"/>
  <c r="J21" i="4"/>
  <c r="F21" i="4"/>
  <c r="O21" i="4"/>
  <c r="N22" i="4"/>
  <c r="J22" i="4"/>
  <c r="F22" i="4"/>
  <c r="O22" i="4"/>
  <c r="N23" i="4"/>
  <c r="J23" i="4"/>
  <c r="F23" i="4"/>
  <c r="O23" i="4"/>
  <c r="N24" i="4"/>
  <c r="J24" i="4"/>
  <c r="F24" i="4"/>
  <c r="O24" i="4"/>
  <c r="N25" i="4"/>
  <c r="J25" i="4"/>
  <c r="F25" i="4"/>
  <c r="O25" i="4"/>
  <c r="N26" i="4"/>
  <c r="J26" i="4"/>
  <c r="F26" i="4"/>
  <c r="O26" i="4"/>
  <c r="N27" i="4"/>
  <c r="J27" i="4"/>
  <c r="F27" i="4"/>
  <c r="O27" i="4"/>
  <c r="N28" i="4"/>
  <c r="J28" i="4"/>
  <c r="F28" i="4"/>
  <c r="O28" i="4"/>
  <c r="N29" i="4"/>
  <c r="J29" i="4"/>
  <c r="F29" i="4"/>
  <c r="O29" i="4"/>
  <c r="N30" i="4"/>
  <c r="J30" i="4"/>
  <c r="F30" i="4"/>
  <c r="O30" i="4"/>
  <c r="N31" i="4"/>
  <c r="J31" i="4"/>
  <c r="F31" i="4"/>
  <c r="O31" i="4"/>
  <c r="N32" i="4"/>
  <c r="J32" i="4"/>
  <c r="F32" i="4"/>
  <c r="O32" i="4"/>
  <c r="N33" i="4"/>
  <c r="J33" i="4"/>
  <c r="F33" i="4"/>
  <c r="O33" i="4"/>
  <c r="N34" i="4"/>
  <c r="J34" i="4"/>
  <c r="F34" i="4"/>
  <c r="O34" i="4"/>
  <c r="N35" i="4"/>
  <c r="J35" i="4"/>
  <c r="F35" i="4"/>
  <c r="O35" i="4"/>
  <c r="N36" i="4"/>
  <c r="J36" i="4"/>
  <c r="F36" i="4"/>
  <c r="O36" i="4"/>
  <c r="N37" i="4"/>
  <c r="J37" i="4"/>
  <c r="F37" i="4"/>
  <c r="O37" i="4"/>
  <c r="N38" i="4"/>
  <c r="J38" i="4"/>
  <c r="F38" i="4"/>
  <c r="O38" i="4"/>
  <c r="N39" i="4"/>
  <c r="J39" i="4"/>
  <c r="F39" i="4"/>
  <c r="O39" i="4"/>
  <c r="N40" i="4"/>
  <c r="J40" i="4"/>
  <c r="F40" i="4"/>
  <c r="O40" i="4"/>
  <c r="N41" i="4"/>
  <c r="J41" i="4"/>
  <c r="F41" i="4"/>
  <c r="O41" i="4"/>
  <c r="N42" i="4"/>
  <c r="J42" i="4"/>
  <c r="F42" i="4"/>
  <c r="O42" i="4"/>
  <c r="N43" i="4"/>
  <c r="J43" i="4"/>
  <c r="F43" i="4"/>
  <c r="O43" i="4"/>
  <c r="N44" i="4"/>
  <c r="J44" i="4"/>
  <c r="F44" i="4"/>
  <c r="O44" i="4"/>
  <c r="N45" i="4"/>
  <c r="J45" i="4"/>
  <c r="F45" i="4"/>
  <c r="O45" i="4"/>
  <c r="N46" i="4"/>
  <c r="J46" i="4"/>
  <c r="F46" i="4"/>
  <c r="O46" i="4"/>
  <c r="N47" i="4"/>
  <c r="J47" i="4"/>
  <c r="F47" i="4"/>
  <c r="O47" i="4"/>
  <c r="N48" i="4"/>
  <c r="J48" i="4"/>
  <c r="F48" i="4"/>
  <c r="O48" i="4"/>
  <c r="N49" i="4"/>
  <c r="J49" i="4"/>
  <c r="F49" i="4"/>
  <c r="O49" i="4"/>
  <c r="N50" i="4"/>
  <c r="J50" i="4"/>
  <c r="F50" i="4"/>
  <c r="O50" i="4"/>
  <c r="N51" i="4"/>
  <c r="J51" i="4"/>
  <c r="F51" i="4"/>
  <c r="O51" i="4"/>
  <c r="N52" i="4"/>
  <c r="J52" i="4"/>
  <c r="F52" i="4"/>
  <c r="O52" i="4"/>
  <c r="O53" i="4"/>
  <c r="N54" i="4"/>
  <c r="J54" i="4"/>
  <c r="F54" i="4"/>
  <c r="O54" i="4"/>
  <c r="N55" i="4"/>
  <c r="J55" i="4"/>
  <c r="F55" i="4"/>
  <c r="O55" i="4"/>
  <c r="N56" i="4"/>
  <c r="J56" i="4"/>
  <c r="F56" i="4"/>
  <c r="O56" i="4"/>
  <c r="N57" i="4"/>
  <c r="J57" i="4"/>
  <c r="F57" i="4"/>
  <c r="O57" i="4"/>
  <c r="N58" i="4"/>
  <c r="J58" i="4"/>
  <c r="F58" i="4"/>
  <c r="O58" i="4"/>
  <c r="N59" i="4"/>
  <c r="J59" i="4"/>
  <c r="F59" i="4"/>
  <c r="O59" i="4"/>
  <c r="N60" i="4"/>
  <c r="J60" i="4"/>
  <c r="F60" i="4"/>
  <c r="O60" i="4"/>
  <c r="N61" i="4"/>
  <c r="J61" i="4"/>
  <c r="F61" i="4"/>
  <c r="O61" i="4"/>
  <c r="N62" i="4"/>
  <c r="J62" i="4"/>
  <c r="F62" i="4"/>
  <c r="O62" i="4"/>
  <c r="N63" i="4"/>
  <c r="J63" i="4"/>
  <c r="F63" i="4"/>
  <c r="O63" i="4"/>
  <c r="N64" i="4"/>
  <c r="J64" i="4"/>
  <c r="F64" i="4"/>
  <c r="O64" i="4"/>
  <c r="N65" i="4"/>
  <c r="J65" i="4"/>
  <c r="F65" i="4"/>
  <c r="O65" i="4"/>
  <c r="N66" i="4"/>
  <c r="J66" i="4"/>
  <c r="F66" i="4"/>
  <c r="O66" i="4"/>
  <c r="N67" i="4"/>
  <c r="J67" i="4"/>
  <c r="F67" i="4"/>
  <c r="O67" i="4"/>
  <c r="N68" i="4"/>
  <c r="J68" i="4"/>
  <c r="F68" i="4"/>
  <c r="O68" i="4"/>
  <c r="N69" i="4"/>
  <c r="J69" i="4"/>
  <c r="F69" i="4"/>
  <c r="O69" i="4"/>
  <c r="N70" i="4"/>
  <c r="J70" i="4"/>
  <c r="F70" i="4"/>
  <c r="O70" i="4"/>
  <c r="N71" i="4"/>
  <c r="J71" i="4"/>
  <c r="F71" i="4"/>
  <c r="O71" i="4"/>
  <c r="N73" i="4"/>
  <c r="J73" i="4"/>
  <c r="F73" i="4"/>
  <c r="O73" i="4"/>
  <c r="N74" i="4"/>
  <c r="J74" i="4"/>
  <c r="F74" i="4"/>
  <c r="O74" i="4"/>
  <c r="N75" i="4"/>
  <c r="J75" i="4"/>
  <c r="F75" i="4"/>
  <c r="O75" i="4"/>
  <c r="N76" i="4"/>
  <c r="J76" i="4"/>
  <c r="F76" i="4"/>
  <c r="O76" i="4"/>
  <c r="N77" i="4"/>
  <c r="J77" i="4"/>
  <c r="F77" i="4"/>
  <c r="O77" i="4"/>
  <c r="N78" i="4"/>
  <c r="J78" i="4"/>
  <c r="F78" i="4"/>
  <c r="O78" i="4"/>
  <c r="N79" i="4"/>
  <c r="J79" i="4"/>
  <c r="F79" i="4"/>
  <c r="O79" i="4"/>
  <c r="N80" i="4"/>
  <c r="J80" i="4"/>
  <c r="F80" i="4"/>
  <c r="O80" i="4"/>
  <c r="N81" i="4"/>
  <c r="J81" i="4"/>
  <c r="F81" i="4"/>
  <c r="O81" i="4"/>
  <c r="N82" i="4"/>
  <c r="J82" i="4"/>
  <c r="F82" i="4"/>
  <c r="O82" i="4"/>
  <c r="N83" i="4"/>
  <c r="J83" i="4"/>
  <c r="F83" i="4"/>
  <c r="O83" i="4"/>
  <c r="N84" i="4"/>
  <c r="J84" i="4"/>
  <c r="F84" i="4"/>
  <c r="O84" i="4"/>
  <c r="N85" i="4"/>
  <c r="J85" i="4"/>
  <c r="F85" i="4"/>
  <c r="O85" i="4"/>
  <c r="N86" i="4"/>
  <c r="J86" i="4"/>
  <c r="F86" i="4"/>
  <c r="O86" i="4"/>
  <c r="N87" i="4"/>
  <c r="J87" i="4"/>
  <c r="F87" i="4"/>
  <c r="O87" i="4"/>
  <c r="N88" i="4"/>
  <c r="J88" i="4"/>
  <c r="F88" i="4"/>
  <c r="O88" i="4"/>
  <c r="N89" i="4"/>
  <c r="J89" i="4"/>
  <c r="F89" i="4"/>
  <c r="O89" i="4"/>
  <c r="N90" i="4"/>
  <c r="J90" i="4"/>
  <c r="F90" i="4"/>
  <c r="O90" i="4"/>
  <c r="O91" i="4"/>
  <c r="O92" i="4"/>
  <c r="N53" i="4"/>
  <c r="N91" i="4"/>
  <c r="N92" i="4"/>
  <c r="M53" i="4"/>
  <c r="M91" i="4"/>
  <c r="M92" i="4"/>
  <c r="L53" i="4"/>
  <c r="L91" i="4"/>
  <c r="L92" i="4"/>
  <c r="K53" i="4"/>
  <c r="K91" i="4"/>
  <c r="K92" i="4"/>
  <c r="J53" i="4"/>
  <c r="J91" i="4"/>
  <c r="J92" i="4"/>
  <c r="I53" i="4"/>
  <c r="I91" i="4"/>
  <c r="I92" i="4"/>
  <c r="H53" i="4"/>
  <c r="H91" i="4"/>
  <c r="H92" i="4"/>
  <c r="G53" i="4"/>
  <c r="G91" i="4"/>
  <c r="G92" i="4"/>
  <c r="F53" i="4"/>
  <c r="F91" i="4"/>
  <c r="F92" i="4"/>
  <c r="E53" i="4"/>
  <c r="E91" i="4"/>
  <c r="E92" i="4"/>
  <c r="D53" i="4"/>
  <c r="D91" i="4"/>
  <c r="D92" i="4"/>
  <c r="C53" i="4"/>
  <c r="C91" i="4"/>
  <c r="C92" i="4"/>
  <c r="N4" i="3"/>
  <c r="J4" i="3"/>
  <c r="F4" i="3"/>
  <c r="O4" i="3"/>
  <c r="N5" i="3"/>
  <c r="J5" i="3"/>
  <c r="F5" i="3"/>
  <c r="O5" i="3"/>
  <c r="N6" i="3"/>
  <c r="J6" i="3"/>
  <c r="F6" i="3"/>
  <c r="O6" i="3"/>
  <c r="N7" i="3"/>
  <c r="J7" i="3"/>
  <c r="F7" i="3"/>
  <c r="O7" i="3"/>
  <c r="N8" i="3"/>
  <c r="J8" i="3"/>
  <c r="F8" i="3"/>
  <c r="O8" i="3"/>
  <c r="N9" i="3"/>
  <c r="J9" i="3"/>
  <c r="F9" i="3"/>
  <c r="O9" i="3"/>
  <c r="N10" i="3"/>
  <c r="J10" i="3"/>
  <c r="F10" i="3"/>
  <c r="O10" i="3"/>
  <c r="N11" i="3"/>
  <c r="J11" i="3"/>
  <c r="F11" i="3"/>
  <c r="O11" i="3"/>
  <c r="N12" i="3"/>
  <c r="J12" i="3"/>
  <c r="F12" i="3"/>
  <c r="O12" i="3"/>
  <c r="N13" i="3"/>
  <c r="J13" i="3"/>
  <c r="F13" i="3"/>
  <c r="O13" i="3"/>
  <c r="N14" i="3"/>
  <c r="J14" i="3"/>
  <c r="F14" i="3"/>
  <c r="O14" i="3"/>
  <c r="N15" i="3"/>
  <c r="J15" i="3"/>
  <c r="F15" i="3"/>
  <c r="O15" i="3"/>
  <c r="N16" i="3"/>
  <c r="J16" i="3"/>
  <c r="F16" i="3"/>
  <c r="O16" i="3"/>
  <c r="N17" i="3"/>
  <c r="J17" i="3"/>
  <c r="F17" i="3"/>
  <c r="O17" i="3"/>
  <c r="N18" i="3"/>
  <c r="J18" i="3"/>
  <c r="F18" i="3"/>
  <c r="O18" i="3"/>
  <c r="N19" i="3"/>
  <c r="J19" i="3"/>
  <c r="F19" i="3"/>
  <c r="O19" i="3"/>
  <c r="N20" i="3"/>
  <c r="J20" i="3"/>
  <c r="F20" i="3"/>
  <c r="O20" i="3"/>
  <c r="N21" i="3"/>
  <c r="J21" i="3"/>
  <c r="F21" i="3"/>
  <c r="O21" i="3"/>
  <c r="N22" i="3"/>
  <c r="J22" i="3"/>
  <c r="F22" i="3"/>
  <c r="O22" i="3"/>
  <c r="N23" i="3"/>
  <c r="J23" i="3"/>
  <c r="F23" i="3"/>
  <c r="O23" i="3"/>
  <c r="N24" i="3"/>
  <c r="J24" i="3"/>
  <c r="F24" i="3"/>
  <c r="O24" i="3"/>
  <c r="N25" i="3"/>
  <c r="J25" i="3"/>
  <c r="F25" i="3"/>
  <c r="O25" i="3"/>
  <c r="N26" i="3"/>
  <c r="J26" i="3"/>
  <c r="F26" i="3"/>
  <c r="O26" i="3"/>
  <c r="N27" i="3"/>
  <c r="J27" i="3"/>
  <c r="F27" i="3"/>
  <c r="O27" i="3"/>
  <c r="N28" i="3"/>
  <c r="J28" i="3"/>
  <c r="F28" i="3"/>
  <c r="O28" i="3"/>
  <c r="N29" i="3"/>
  <c r="J29" i="3"/>
  <c r="F29" i="3"/>
  <c r="O29" i="3"/>
  <c r="N30" i="3"/>
  <c r="J30" i="3"/>
  <c r="F30" i="3"/>
  <c r="O30" i="3"/>
  <c r="N31" i="3"/>
  <c r="J31" i="3"/>
  <c r="F31" i="3"/>
  <c r="O31" i="3"/>
  <c r="N32" i="3"/>
  <c r="J32" i="3"/>
  <c r="F32" i="3"/>
  <c r="O32" i="3"/>
  <c r="N33" i="3"/>
  <c r="J33" i="3"/>
  <c r="F33" i="3"/>
  <c r="O33" i="3"/>
  <c r="N34" i="3"/>
  <c r="J34" i="3"/>
  <c r="F34" i="3"/>
  <c r="O34" i="3"/>
  <c r="N35" i="3"/>
  <c r="J35" i="3"/>
  <c r="F35" i="3"/>
  <c r="O35" i="3"/>
  <c r="N36" i="3"/>
  <c r="J36" i="3"/>
  <c r="F36" i="3"/>
  <c r="O36" i="3"/>
  <c r="N37" i="3"/>
  <c r="J37" i="3"/>
  <c r="F37" i="3"/>
  <c r="O37" i="3"/>
  <c r="N38" i="3"/>
  <c r="J38" i="3"/>
  <c r="F38" i="3"/>
  <c r="O38" i="3"/>
  <c r="N39" i="3"/>
  <c r="J39" i="3"/>
  <c r="F39" i="3"/>
  <c r="O39" i="3"/>
  <c r="N40" i="3"/>
  <c r="J40" i="3"/>
  <c r="F40" i="3"/>
  <c r="O40" i="3"/>
  <c r="N41" i="3"/>
  <c r="J41" i="3"/>
  <c r="F41" i="3"/>
  <c r="O41" i="3"/>
  <c r="N42" i="3"/>
  <c r="J42" i="3"/>
  <c r="F42" i="3"/>
  <c r="O42" i="3"/>
  <c r="N43" i="3"/>
  <c r="J43" i="3"/>
  <c r="F43" i="3"/>
  <c r="O43" i="3"/>
  <c r="N44" i="3"/>
  <c r="J44" i="3"/>
  <c r="F44" i="3"/>
  <c r="O44" i="3"/>
  <c r="N45" i="3"/>
  <c r="J45" i="3"/>
  <c r="F45" i="3"/>
  <c r="O45" i="3"/>
  <c r="N46" i="3"/>
  <c r="J46" i="3"/>
  <c r="F46" i="3"/>
  <c r="O46" i="3"/>
  <c r="N47" i="3"/>
  <c r="J47" i="3"/>
  <c r="F47" i="3"/>
  <c r="O47" i="3"/>
  <c r="N48" i="3"/>
  <c r="J48" i="3"/>
  <c r="F48" i="3"/>
  <c r="O48" i="3"/>
  <c r="N49" i="3"/>
  <c r="J49" i="3"/>
  <c r="F49" i="3"/>
  <c r="O49" i="3"/>
  <c r="N50" i="3"/>
  <c r="J50" i="3"/>
  <c r="F50" i="3"/>
  <c r="O50" i="3"/>
  <c r="N51" i="3"/>
  <c r="J51" i="3"/>
  <c r="F51" i="3"/>
  <c r="O51" i="3"/>
  <c r="N52" i="3"/>
  <c r="J52" i="3"/>
  <c r="F52" i="3"/>
  <c r="O52" i="3"/>
  <c r="O53" i="3"/>
  <c r="N54" i="3"/>
  <c r="J54" i="3"/>
  <c r="F54" i="3"/>
  <c r="O54" i="3"/>
  <c r="N55" i="3"/>
  <c r="J55" i="3"/>
  <c r="F55" i="3"/>
  <c r="O55" i="3"/>
  <c r="N56" i="3"/>
  <c r="J56" i="3"/>
  <c r="F56" i="3"/>
  <c r="O56" i="3"/>
  <c r="N57" i="3"/>
  <c r="J57" i="3"/>
  <c r="F57" i="3"/>
  <c r="O57" i="3"/>
  <c r="N58" i="3"/>
  <c r="J58" i="3"/>
  <c r="F58" i="3"/>
  <c r="O58" i="3"/>
  <c r="N59" i="3"/>
  <c r="J59" i="3"/>
  <c r="F59" i="3"/>
  <c r="O59" i="3"/>
  <c r="N60" i="3"/>
  <c r="J60" i="3"/>
  <c r="F60" i="3"/>
  <c r="O60" i="3"/>
  <c r="N61" i="3"/>
  <c r="J61" i="3"/>
  <c r="F61" i="3"/>
  <c r="O61" i="3"/>
  <c r="N62" i="3"/>
  <c r="J62" i="3"/>
  <c r="F62" i="3"/>
  <c r="O62" i="3"/>
  <c r="N63" i="3"/>
  <c r="J63" i="3"/>
  <c r="F63" i="3"/>
  <c r="O63" i="3"/>
  <c r="N64" i="3"/>
  <c r="J64" i="3"/>
  <c r="F64" i="3"/>
  <c r="O64" i="3"/>
  <c r="N65" i="3"/>
  <c r="J65" i="3"/>
  <c r="F65" i="3"/>
  <c r="O65" i="3"/>
  <c r="N66" i="3"/>
  <c r="J66" i="3"/>
  <c r="F66" i="3"/>
  <c r="O66" i="3"/>
  <c r="N67" i="3"/>
  <c r="J67" i="3"/>
  <c r="F67" i="3"/>
  <c r="O67" i="3"/>
  <c r="N68" i="3"/>
  <c r="J68" i="3"/>
  <c r="F68" i="3"/>
  <c r="O68" i="3"/>
  <c r="N69" i="3"/>
  <c r="J69" i="3"/>
  <c r="F69" i="3"/>
  <c r="O69" i="3"/>
  <c r="N70" i="3"/>
  <c r="J70" i="3"/>
  <c r="F70" i="3"/>
  <c r="O70" i="3"/>
  <c r="N71" i="3"/>
  <c r="J71" i="3"/>
  <c r="F71" i="3"/>
  <c r="O71" i="3"/>
  <c r="N73" i="3"/>
  <c r="J73" i="3"/>
  <c r="F73" i="3"/>
  <c r="O73" i="3"/>
  <c r="N74" i="3"/>
  <c r="J74" i="3"/>
  <c r="F74" i="3"/>
  <c r="O74" i="3"/>
  <c r="N75" i="3"/>
  <c r="J75" i="3"/>
  <c r="F75" i="3"/>
  <c r="O75" i="3"/>
  <c r="N76" i="3"/>
  <c r="J76" i="3"/>
  <c r="F76" i="3"/>
  <c r="O76" i="3"/>
  <c r="N77" i="3"/>
  <c r="J77" i="3"/>
  <c r="F77" i="3"/>
  <c r="O77" i="3"/>
  <c r="N78" i="3"/>
  <c r="J78" i="3"/>
  <c r="F78" i="3"/>
  <c r="O78" i="3"/>
  <c r="N79" i="3"/>
  <c r="J79" i="3"/>
  <c r="F79" i="3"/>
  <c r="O79" i="3"/>
  <c r="N80" i="3"/>
  <c r="J80" i="3"/>
  <c r="F80" i="3"/>
  <c r="O80" i="3"/>
  <c r="N81" i="3"/>
  <c r="J81" i="3"/>
  <c r="F81" i="3"/>
  <c r="O81" i="3"/>
  <c r="N82" i="3"/>
  <c r="J82" i="3"/>
  <c r="F82" i="3"/>
  <c r="O82" i="3"/>
  <c r="N83" i="3"/>
  <c r="J83" i="3"/>
  <c r="F83" i="3"/>
  <c r="O83" i="3"/>
  <c r="N84" i="3"/>
  <c r="J84" i="3"/>
  <c r="F84" i="3"/>
  <c r="O84" i="3"/>
  <c r="N85" i="3"/>
  <c r="J85" i="3"/>
  <c r="F85" i="3"/>
  <c r="O85" i="3"/>
  <c r="N86" i="3"/>
  <c r="J86" i="3"/>
  <c r="F86" i="3"/>
  <c r="O86" i="3"/>
  <c r="N87" i="3"/>
  <c r="J87" i="3"/>
  <c r="F87" i="3"/>
  <c r="O87" i="3"/>
  <c r="N88" i="3"/>
  <c r="J88" i="3"/>
  <c r="F88" i="3"/>
  <c r="O88" i="3"/>
  <c r="N89" i="3"/>
  <c r="J89" i="3"/>
  <c r="F89" i="3"/>
  <c r="O89" i="3"/>
  <c r="N90" i="3"/>
  <c r="J90" i="3"/>
  <c r="F90" i="3"/>
  <c r="O90" i="3"/>
  <c r="O91" i="3"/>
  <c r="O92" i="3"/>
  <c r="N53" i="3"/>
  <c r="N91" i="3"/>
  <c r="N92" i="3"/>
  <c r="M53" i="3"/>
  <c r="M91" i="3"/>
  <c r="M92" i="3"/>
  <c r="L53" i="3"/>
  <c r="L91" i="3"/>
  <c r="L92" i="3"/>
  <c r="K53" i="3"/>
  <c r="K91" i="3"/>
  <c r="K92" i="3"/>
  <c r="J53" i="3"/>
  <c r="J91" i="3"/>
  <c r="J92" i="3"/>
  <c r="I53" i="3"/>
  <c r="I91" i="3"/>
  <c r="I92" i="3"/>
  <c r="H53" i="3"/>
  <c r="H91" i="3"/>
  <c r="H92" i="3"/>
  <c r="G53" i="3"/>
  <c r="G91" i="3"/>
  <c r="G92" i="3"/>
  <c r="F53" i="3"/>
  <c r="F91" i="3"/>
  <c r="F92" i="3"/>
  <c r="E53" i="3"/>
  <c r="E91" i="3"/>
  <c r="E92" i="3"/>
  <c r="D53" i="3"/>
  <c r="D91" i="3"/>
  <c r="D92" i="3"/>
  <c r="C53" i="3"/>
  <c r="C91" i="3"/>
  <c r="C92" i="3"/>
  <c r="N4" i="2"/>
  <c r="J4" i="2"/>
  <c r="F4" i="2"/>
  <c r="O4" i="2"/>
  <c r="N5" i="2"/>
  <c r="J5" i="2"/>
  <c r="F5" i="2"/>
  <c r="O5" i="2"/>
  <c r="N6" i="2"/>
  <c r="J6" i="2"/>
  <c r="F6" i="2"/>
  <c r="O6" i="2"/>
  <c r="N7" i="2"/>
  <c r="J7" i="2"/>
  <c r="F7" i="2"/>
  <c r="O7" i="2"/>
  <c r="N8" i="2"/>
  <c r="J8" i="2"/>
  <c r="F8" i="2"/>
  <c r="O8" i="2"/>
  <c r="N9" i="2"/>
  <c r="J9" i="2"/>
  <c r="F9" i="2"/>
  <c r="O9" i="2"/>
  <c r="N10" i="2"/>
  <c r="J10" i="2"/>
  <c r="F10" i="2"/>
  <c r="O10" i="2"/>
  <c r="N11" i="2"/>
  <c r="J11" i="2"/>
  <c r="F11" i="2"/>
  <c r="O11" i="2"/>
  <c r="N12" i="2"/>
  <c r="J12" i="2"/>
  <c r="F12" i="2"/>
  <c r="O12" i="2"/>
  <c r="N13" i="2"/>
  <c r="J13" i="2"/>
  <c r="F13" i="2"/>
  <c r="O13" i="2"/>
  <c r="N14" i="2"/>
  <c r="J14" i="2"/>
  <c r="F14" i="2"/>
  <c r="O14" i="2"/>
  <c r="N15" i="2"/>
  <c r="J15" i="2"/>
  <c r="F15" i="2"/>
  <c r="O15" i="2"/>
  <c r="N16" i="2"/>
  <c r="J16" i="2"/>
  <c r="F16" i="2"/>
  <c r="O16" i="2"/>
  <c r="N17" i="2"/>
  <c r="J17" i="2"/>
  <c r="F17" i="2"/>
  <c r="O17" i="2"/>
  <c r="N18" i="2"/>
  <c r="J18" i="2"/>
  <c r="F18" i="2"/>
  <c r="O18" i="2"/>
  <c r="N19" i="2"/>
  <c r="J19" i="2"/>
  <c r="F19" i="2"/>
  <c r="O19" i="2"/>
  <c r="N20" i="2"/>
  <c r="J20" i="2"/>
  <c r="F20" i="2"/>
  <c r="O20" i="2"/>
  <c r="N21" i="2"/>
  <c r="J21" i="2"/>
  <c r="F21" i="2"/>
  <c r="O21" i="2"/>
  <c r="N22" i="2"/>
  <c r="J22" i="2"/>
  <c r="F22" i="2"/>
  <c r="O22" i="2"/>
  <c r="N23" i="2"/>
  <c r="J23" i="2"/>
  <c r="F23" i="2"/>
  <c r="O23" i="2"/>
  <c r="N24" i="2"/>
  <c r="J24" i="2"/>
  <c r="F24" i="2"/>
  <c r="O24" i="2"/>
  <c r="N25" i="2"/>
  <c r="J25" i="2"/>
  <c r="F25" i="2"/>
  <c r="O25" i="2"/>
  <c r="N26" i="2"/>
  <c r="J26" i="2"/>
  <c r="F26" i="2"/>
  <c r="O26" i="2"/>
  <c r="N27" i="2"/>
  <c r="J27" i="2"/>
  <c r="F27" i="2"/>
  <c r="O27" i="2"/>
  <c r="N28" i="2"/>
  <c r="J28" i="2"/>
  <c r="F28" i="2"/>
  <c r="O28" i="2"/>
  <c r="N29" i="2"/>
  <c r="J29" i="2"/>
  <c r="F29" i="2"/>
  <c r="O29" i="2"/>
  <c r="N30" i="2"/>
  <c r="J30" i="2"/>
  <c r="F30" i="2"/>
  <c r="O30" i="2"/>
  <c r="N31" i="2"/>
  <c r="J31" i="2"/>
  <c r="F31" i="2"/>
  <c r="O31" i="2"/>
  <c r="N32" i="2"/>
  <c r="J32" i="2"/>
  <c r="F32" i="2"/>
  <c r="O32" i="2"/>
  <c r="N33" i="2"/>
  <c r="J33" i="2"/>
  <c r="F33" i="2"/>
  <c r="O33" i="2"/>
  <c r="N34" i="2"/>
  <c r="J34" i="2"/>
  <c r="F34" i="2"/>
  <c r="O34" i="2"/>
  <c r="N35" i="2"/>
  <c r="J35" i="2"/>
  <c r="F35" i="2"/>
  <c r="O35" i="2"/>
  <c r="N36" i="2"/>
  <c r="J36" i="2"/>
  <c r="F36" i="2"/>
  <c r="O36" i="2"/>
  <c r="N37" i="2"/>
  <c r="J37" i="2"/>
  <c r="F37" i="2"/>
  <c r="O37" i="2"/>
  <c r="N38" i="2"/>
  <c r="J38" i="2"/>
  <c r="F38" i="2"/>
  <c r="O38" i="2"/>
  <c r="N39" i="2"/>
  <c r="J39" i="2"/>
  <c r="F39" i="2"/>
  <c r="O39" i="2"/>
  <c r="N40" i="2"/>
  <c r="J40" i="2"/>
  <c r="F40" i="2"/>
  <c r="O40" i="2"/>
  <c r="N41" i="2"/>
  <c r="J41" i="2"/>
  <c r="F41" i="2"/>
  <c r="O41" i="2"/>
  <c r="N42" i="2"/>
  <c r="J42" i="2"/>
  <c r="F42" i="2"/>
  <c r="O42" i="2"/>
  <c r="N43" i="2"/>
  <c r="J43" i="2"/>
  <c r="F43" i="2"/>
  <c r="O43" i="2"/>
  <c r="N44" i="2"/>
  <c r="J44" i="2"/>
  <c r="F44" i="2"/>
  <c r="O44" i="2"/>
  <c r="N45" i="2"/>
  <c r="J45" i="2"/>
  <c r="F45" i="2"/>
  <c r="O45" i="2"/>
  <c r="N46" i="2"/>
  <c r="J46" i="2"/>
  <c r="F46" i="2"/>
  <c r="O46" i="2"/>
  <c r="N47" i="2"/>
  <c r="J47" i="2"/>
  <c r="F47" i="2"/>
  <c r="O47" i="2"/>
  <c r="N48" i="2"/>
  <c r="J48" i="2"/>
  <c r="F48" i="2"/>
  <c r="O48" i="2"/>
  <c r="N49" i="2"/>
  <c r="J49" i="2"/>
  <c r="F49" i="2"/>
  <c r="O49" i="2"/>
  <c r="N50" i="2"/>
  <c r="J50" i="2"/>
  <c r="F50" i="2"/>
  <c r="O50" i="2"/>
  <c r="N51" i="2"/>
  <c r="J51" i="2"/>
  <c r="F51" i="2"/>
  <c r="O51" i="2"/>
  <c r="N52" i="2"/>
  <c r="J52" i="2"/>
  <c r="F52" i="2"/>
  <c r="O52" i="2"/>
  <c r="O53" i="2"/>
  <c r="N54" i="2"/>
  <c r="J54" i="2"/>
  <c r="F54" i="2"/>
  <c r="O54" i="2"/>
  <c r="N55" i="2"/>
  <c r="J55" i="2"/>
  <c r="F55" i="2"/>
  <c r="O55" i="2"/>
  <c r="N56" i="2"/>
  <c r="J56" i="2"/>
  <c r="F56" i="2"/>
  <c r="O56" i="2"/>
  <c r="N57" i="2"/>
  <c r="J57" i="2"/>
  <c r="F57" i="2"/>
  <c r="O57" i="2"/>
  <c r="N58" i="2"/>
  <c r="J58" i="2"/>
  <c r="F58" i="2"/>
  <c r="O58" i="2"/>
  <c r="N59" i="2"/>
  <c r="J59" i="2"/>
  <c r="F59" i="2"/>
  <c r="O59" i="2"/>
  <c r="N60" i="2"/>
  <c r="J60" i="2"/>
  <c r="F60" i="2"/>
  <c r="O60" i="2"/>
  <c r="N61" i="2"/>
  <c r="J61" i="2"/>
  <c r="F61" i="2"/>
  <c r="O61" i="2"/>
  <c r="N62" i="2"/>
  <c r="J62" i="2"/>
  <c r="F62" i="2"/>
  <c r="O62" i="2"/>
  <c r="N63" i="2"/>
  <c r="J63" i="2"/>
  <c r="F63" i="2"/>
  <c r="O63" i="2"/>
  <c r="N64" i="2"/>
  <c r="J64" i="2"/>
  <c r="F64" i="2"/>
  <c r="O64" i="2"/>
  <c r="N65" i="2"/>
  <c r="J65" i="2"/>
  <c r="F65" i="2"/>
  <c r="O65" i="2"/>
  <c r="N66" i="2"/>
  <c r="J66" i="2"/>
  <c r="F66" i="2"/>
  <c r="O66" i="2"/>
  <c r="N67" i="2"/>
  <c r="J67" i="2"/>
  <c r="F67" i="2"/>
  <c r="O67" i="2"/>
  <c r="N68" i="2"/>
  <c r="J68" i="2"/>
  <c r="F68" i="2"/>
  <c r="O68" i="2"/>
  <c r="N69" i="2"/>
  <c r="J69" i="2"/>
  <c r="F69" i="2"/>
  <c r="O69" i="2"/>
  <c r="N70" i="2"/>
  <c r="J70" i="2"/>
  <c r="F70" i="2"/>
  <c r="O70" i="2"/>
  <c r="N71" i="2"/>
  <c r="J71" i="2"/>
  <c r="F71" i="2"/>
  <c r="O71" i="2"/>
  <c r="N73" i="2"/>
  <c r="J73" i="2"/>
  <c r="F73" i="2"/>
  <c r="O73" i="2"/>
  <c r="N74" i="2"/>
  <c r="J74" i="2"/>
  <c r="F74" i="2"/>
  <c r="O74" i="2"/>
  <c r="N75" i="2"/>
  <c r="J75" i="2"/>
  <c r="F75" i="2"/>
  <c r="O75" i="2"/>
  <c r="N76" i="2"/>
  <c r="J76" i="2"/>
  <c r="F76" i="2"/>
  <c r="O76" i="2"/>
  <c r="N77" i="2"/>
  <c r="J77" i="2"/>
  <c r="F77" i="2"/>
  <c r="O77" i="2"/>
  <c r="N78" i="2"/>
  <c r="J78" i="2"/>
  <c r="F78" i="2"/>
  <c r="O78" i="2"/>
  <c r="N79" i="2"/>
  <c r="J79" i="2"/>
  <c r="F79" i="2"/>
  <c r="O79" i="2"/>
  <c r="N80" i="2"/>
  <c r="J80" i="2"/>
  <c r="F80" i="2"/>
  <c r="O80" i="2"/>
  <c r="N81" i="2"/>
  <c r="J81" i="2"/>
  <c r="F81" i="2"/>
  <c r="O81" i="2"/>
  <c r="N82" i="2"/>
  <c r="J82" i="2"/>
  <c r="F82" i="2"/>
  <c r="O82" i="2"/>
  <c r="N83" i="2"/>
  <c r="J83" i="2"/>
  <c r="F83" i="2"/>
  <c r="O83" i="2"/>
  <c r="N84" i="2"/>
  <c r="J84" i="2"/>
  <c r="F84" i="2"/>
  <c r="O84" i="2"/>
  <c r="N85" i="2"/>
  <c r="J85" i="2"/>
  <c r="F85" i="2"/>
  <c r="O85" i="2"/>
  <c r="N86" i="2"/>
  <c r="J86" i="2"/>
  <c r="F86" i="2"/>
  <c r="O86" i="2"/>
  <c r="N87" i="2"/>
  <c r="J87" i="2"/>
  <c r="F87" i="2"/>
  <c r="O87" i="2"/>
  <c r="N88" i="2"/>
  <c r="J88" i="2"/>
  <c r="F88" i="2"/>
  <c r="O88" i="2"/>
  <c r="N89" i="2"/>
  <c r="J89" i="2"/>
  <c r="F89" i="2"/>
  <c r="O89" i="2"/>
  <c r="N90" i="2"/>
  <c r="J90" i="2"/>
  <c r="F90" i="2"/>
  <c r="O90" i="2"/>
  <c r="O91" i="2"/>
  <c r="O92" i="2"/>
  <c r="N53" i="2"/>
  <c r="N91" i="2"/>
  <c r="N92" i="2"/>
  <c r="M53" i="2"/>
  <c r="M91" i="2"/>
  <c r="M92" i="2"/>
  <c r="L53" i="2"/>
  <c r="L91" i="2"/>
  <c r="L92" i="2"/>
  <c r="K53" i="2"/>
  <c r="K91" i="2"/>
  <c r="K92" i="2"/>
  <c r="J53" i="2"/>
  <c r="J91" i="2"/>
  <c r="J92" i="2"/>
  <c r="I53" i="2"/>
  <c r="I91" i="2"/>
  <c r="I92" i="2"/>
  <c r="H53" i="2"/>
  <c r="H91" i="2"/>
  <c r="H92" i="2"/>
  <c r="G53" i="2"/>
  <c r="G91" i="2"/>
  <c r="G92" i="2"/>
  <c r="F53" i="2"/>
  <c r="F91" i="2"/>
  <c r="F92" i="2"/>
  <c r="E91" i="2"/>
  <c r="E92" i="2"/>
  <c r="D91" i="2"/>
  <c r="D92" i="2"/>
  <c r="C91" i="2"/>
  <c r="C92" i="2"/>
  <c r="N4" i="1"/>
  <c r="J4" i="1"/>
  <c r="F4" i="1"/>
  <c r="O4" i="1"/>
  <c r="N5" i="1"/>
  <c r="J5" i="1"/>
  <c r="F5" i="1"/>
  <c r="O5" i="1"/>
  <c r="N6" i="1"/>
  <c r="J6" i="1"/>
  <c r="F6" i="1"/>
  <c r="O6" i="1"/>
  <c r="N7" i="1"/>
  <c r="J7" i="1"/>
  <c r="F7" i="1"/>
  <c r="O7" i="1"/>
  <c r="N8" i="1"/>
  <c r="J8" i="1"/>
  <c r="F8" i="1"/>
  <c r="O8" i="1"/>
  <c r="N9" i="1"/>
  <c r="J9" i="1"/>
  <c r="F9" i="1"/>
  <c r="O9" i="1"/>
  <c r="N10" i="1"/>
  <c r="J10" i="1"/>
  <c r="F10" i="1"/>
  <c r="O10" i="1"/>
  <c r="N11" i="1"/>
  <c r="J11" i="1"/>
  <c r="F11" i="1"/>
  <c r="O11" i="1"/>
  <c r="N12" i="1"/>
  <c r="J12" i="1"/>
  <c r="F12" i="1"/>
  <c r="O12" i="1"/>
  <c r="N13" i="1"/>
  <c r="J13" i="1"/>
  <c r="F13" i="1"/>
  <c r="O13" i="1"/>
  <c r="N14" i="1"/>
  <c r="J14" i="1"/>
  <c r="F14" i="1"/>
  <c r="O14" i="1"/>
  <c r="N15" i="1"/>
  <c r="J15" i="1"/>
  <c r="F15" i="1"/>
  <c r="O15" i="1"/>
  <c r="N16" i="1"/>
  <c r="J16" i="1"/>
  <c r="F16" i="1"/>
  <c r="O16" i="1"/>
  <c r="N17" i="1"/>
  <c r="J17" i="1"/>
  <c r="F17" i="1"/>
  <c r="O17" i="1"/>
  <c r="N18" i="1"/>
  <c r="J18" i="1"/>
  <c r="F18" i="1"/>
  <c r="O18" i="1"/>
  <c r="N19" i="1"/>
  <c r="J19" i="1"/>
  <c r="F19" i="1"/>
  <c r="O19" i="1"/>
  <c r="N20" i="1"/>
  <c r="J20" i="1"/>
  <c r="F20" i="1"/>
  <c r="O20" i="1"/>
  <c r="N21" i="1"/>
  <c r="J21" i="1"/>
  <c r="F21" i="1"/>
  <c r="O21" i="1"/>
  <c r="N22" i="1"/>
  <c r="J22" i="1"/>
  <c r="F22" i="1"/>
  <c r="O22" i="1"/>
  <c r="N23" i="1"/>
  <c r="J23" i="1"/>
  <c r="F23" i="1"/>
  <c r="O23" i="1"/>
  <c r="N24" i="1"/>
  <c r="J24" i="1"/>
  <c r="F24" i="1"/>
  <c r="O24" i="1"/>
  <c r="N25" i="1"/>
  <c r="J25" i="1"/>
  <c r="F25" i="1"/>
  <c r="O25" i="1"/>
  <c r="N26" i="1"/>
  <c r="J26" i="1"/>
  <c r="F26" i="1"/>
  <c r="O26" i="1"/>
  <c r="N27" i="1"/>
  <c r="J27" i="1"/>
  <c r="F27" i="1"/>
  <c r="O27" i="1"/>
  <c r="N28" i="1"/>
  <c r="J28" i="1"/>
  <c r="F28" i="1"/>
  <c r="O28" i="1"/>
  <c r="N29" i="1"/>
  <c r="J29" i="1"/>
  <c r="F29" i="1"/>
  <c r="O29" i="1"/>
  <c r="N30" i="1"/>
  <c r="J30" i="1"/>
  <c r="F30" i="1"/>
  <c r="O30" i="1"/>
  <c r="N31" i="1"/>
  <c r="J31" i="1"/>
  <c r="F31" i="1"/>
  <c r="O31" i="1"/>
  <c r="N32" i="1"/>
  <c r="J32" i="1"/>
  <c r="F32" i="1"/>
  <c r="O32" i="1"/>
  <c r="N33" i="1"/>
  <c r="J33" i="1"/>
  <c r="F33" i="1"/>
  <c r="O33" i="1"/>
  <c r="N34" i="1"/>
  <c r="J34" i="1"/>
  <c r="F34" i="1"/>
  <c r="O34" i="1"/>
  <c r="N35" i="1"/>
  <c r="J35" i="1"/>
  <c r="F35" i="1"/>
  <c r="O35" i="1"/>
  <c r="N36" i="1"/>
  <c r="J36" i="1"/>
  <c r="F36" i="1"/>
  <c r="O36" i="1"/>
  <c r="N37" i="1"/>
  <c r="J37" i="1"/>
  <c r="F37" i="1"/>
  <c r="O37" i="1"/>
  <c r="N38" i="1"/>
  <c r="J38" i="1"/>
  <c r="F38" i="1"/>
  <c r="O38" i="1"/>
  <c r="N39" i="1"/>
  <c r="J39" i="1"/>
  <c r="F39" i="1"/>
  <c r="O39" i="1"/>
  <c r="N40" i="1"/>
  <c r="J40" i="1"/>
  <c r="F40" i="1"/>
  <c r="O40" i="1"/>
  <c r="N41" i="1"/>
  <c r="J41" i="1"/>
  <c r="F41" i="1"/>
  <c r="O41" i="1"/>
  <c r="N42" i="1"/>
  <c r="J42" i="1"/>
  <c r="F42" i="1"/>
  <c r="O42" i="1"/>
  <c r="N43" i="1"/>
  <c r="J43" i="1"/>
  <c r="F43" i="1"/>
  <c r="O43" i="1"/>
  <c r="N44" i="1"/>
  <c r="J44" i="1"/>
  <c r="F44" i="1"/>
  <c r="O44" i="1"/>
  <c r="N45" i="1"/>
  <c r="J45" i="1"/>
  <c r="F45" i="1"/>
  <c r="O45" i="1"/>
  <c r="N46" i="1"/>
  <c r="J46" i="1"/>
  <c r="F46" i="1"/>
  <c r="O46" i="1"/>
  <c r="N47" i="1"/>
  <c r="J47" i="1"/>
  <c r="F47" i="1"/>
  <c r="O47" i="1"/>
  <c r="N48" i="1"/>
  <c r="J48" i="1"/>
  <c r="F48" i="1"/>
  <c r="O48" i="1"/>
  <c r="N49" i="1"/>
  <c r="J49" i="1"/>
  <c r="F49" i="1"/>
  <c r="O49" i="1"/>
  <c r="N50" i="1"/>
  <c r="J50" i="1"/>
  <c r="F50" i="1"/>
  <c r="O50" i="1"/>
  <c r="N51" i="1"/>
  <c r="J51" i="1"/>
  <c r="F51" i="1"/>
  <c r="O51" i="1"/>
  <c r="N52" i="1"/>
  <c r="J52" i="1"/>
  <c r="F52" i="1"/>
  <c r="O52" i="1"/>
  <c r="O53" i="1"/>
  <c r="N54" i="1"/>
  <c r="J54" i="1"/>
  <c r="F54" i="1"/>
  <c r="O54" i="1"/>
  <c r="N55" i="1"/>
  <c r="J55" i="1"/>
  <c r="F55" i="1"/>
  <c r="O55" i="1"/>
  <c r="N56" i="1"/>
  <c r="J56" i="1"/>
  <c r="F56" i="1"/>
  <c r="O56" i="1"/>
  <c r="N57" i="1"/>
  <c r="J57" i="1"/>
  <c r="F57" i="1"/>
  <c r="O57" i="1"/>
  <c r="N58" i="1"/>
  <c r="J58" i="1"/>
  <c r="F58" i="1"/>
  <c r="O58" i="1"/>
  <c r="N59" i="1"/>
  <c r="J59" i="1"/>
  <c r="F59" i="1"/>
  <c r="O59" i="1"/>
  <c r="N60" i="1"/>
  <c r="J60" i="1"/>
  <c r="F60" i="1"/>
  <c r="O60" i="1"/>
  <c r="N61" i="1"/>
  <c r="J61" i="1"/>
  <c r="F61" i="1"/>
  <c r="O61" i="1"/>
  <c r="N62" i="1"/>
  <c r="J62" i="1"/>
  <c r="F62" i="1"/>
  <c r="O62" i="1"/>
  <c r="N63" i="1"/>
  <c r="J63" i="1"/>
  <c r="F63" i="1"/>
  <c r="O63" i="1"/>
  <c r="N64" i="1"/>
  <c r="J64" i="1"/>
  <c r="F64" i="1"/>
  <c r="O64" i="1"/>
  <c r="N65" i="1"/>
  <c r="J65" i="1"/>
  <c r="F65" i="1"/>
  <c r="O65" i="1"/>
  <c r="N66" i="1"/>
  <c r="J66" i="1"/>
  <c r="F66" i="1"/>
  <c r="O66" i="1"/>
  <c r="N67" i="1"/>
  <c r="J67" i="1"/>
  <c r="F67" i="1"/>
  <c r="O67" i="1"/>
  <c r="N68" i="1"/>
  <c r="J68" i="1"/>
  <c r="F68" i="1"/>
  <c r="O68" i="1"/>
  <c r="N69" i="1"/>
  <c r="J69" i="1"/>
  <c r="F69" i="1"/>
  <c r="O69" i="1"/>
  <c r="N70" i="1"/>
  <c r="J70" i="1"/>
  <c r="F70" i="1"/>
  <c r="O70" i="1"/>
  <c r="N71" i="1"/>
  <c r="J71" i="1"/>
  <c r="F71" i="1"/>
  <c r="O71" i="1"/>
  <c r="N73" i="1"/>
  <c r="J73" i="1"/>
  <c r="F73" i="1"/>
  <c r="O73" i="1"/>
  <c r="N74" i="1"/>
  <c r="J74" i="1"/>
  <c r="F74" i="1"/>
  <c r="O74" i="1"/>
  <c r="N75" i="1"/>
  <c r="J75" i="1"/>
  <c r="F75" i="1"/>
  <c r="O75" i="1"/>
  <c r="N76" i="1"/>
  <c r="J76" i="1"/>
  <c r="F76" i="1"/>
  <c r="O76" i="1"/>
  <c r="N77" i="1"/>
  <c r="J77" i="1"/>
  <c r="F77" i="1"/>
  <c r="O77" i="1"/>
  <c r="N78" i="1"/>
  <c r="J78" i="1"/>
  <c r="F78" i="1"/>
  <c r="O78" i="1"/>
  <c r="N79" i="1"/>
  <c r="J79" i="1"/>
  <c r="F79" i="1"/>
  <c r="O79" i="1"/>
  <c r="N80" i="1"/>
  <c r="J80" i="1"/>
  <c r="F80" i="1"/>
  <c r="O80" i="1"/>
  <c r="N81" i="1"/>
  <c r="J81" i="1"/>
  <c r="F81" i="1"/>
  <c r="O81" i="1"/>
  <c r="N82" i="1"/>
  <c r="J82" i="1"/>
  <c r="F82" i="1"/>
  <c r="O82" i="1"/>
  <c r="N83" i="1"/>
  <c r="J83" i="1"/>
  <c r="F83" i="1"/>
  <c r="O83" i="1"/>
  <c r="N84" i="1"/>
  <c r="J84" i="1"/>
  <c r="F84" i="1"/>
  <c r="O84" i="1"/>
  <c r="N85" i="1"/>
  <c r="J85" i="1"/>
  <c r="F85" i="1"/>
  <c r="O85" i="1"/>
  <c r="N86" i="1"/>
  <c r="J86" i="1"/>
  <c r="F86" i="1"/>
  <c r="O86" i="1"/>
  <c r="N87" i="1"/>
  <c r="J87" i="1"/>
  <c r="F87" i="1"/>
  <c r="O87" i="1"/>
  <c r="N88" i="1"/>
  <c r="J88" i="1"/>
  <c r="F88" i="1"/>
  <c r="O88" i="1"/>
  <c r="N89" i="1"/>
  <c r="J89" i="1"/>
  <c r="F89" i="1"/>
  <c r="O89" i="1"/>
  <c r="N90" i="1"/>
  <c r="J90" i="1"/>
  <c r="F90" i="1"/>
  <c r="O90" i="1"/>
  <c r="O91" i="1"/>
  <c r="O92" i="1"/>
  <c r="N53" i="1"/>
  <c r="N91" i="1"/>
  <c r="N92" i="1"/>
  <c r="M53" i="1"/>
  <c r="M91" i="1"/>
  <c r="M92" i="1"/>
  <c r="L53" i="1"/>
  <c r="L91" i="1"/>
  <c r="L92" i="1"/>
  <c r="K53" i="1"/>
  <c r="K91" i="1"/>
  <c r="K92" i="1"/>
  <c r="J53" i="1"/>
  <c r="J91" i="1"/>
  <c r="J92" i="1"/>
  <c r="I53" i="1"/>
  <c r="I91" i="1"/>
  <c r="I92" i="1"/>
  <c r="H53" i="1"/>
  <c r="H91" i="1"/>
  <c r="H92" i="1"/>
  <c r="G53" i="1"/>
  <c r="G91" i="1"/>
  <c r="G92" i="1"/>
  <c r="F53" i="1"/>
  <c r="F91" i="1"/>
  <c r="F92" i="1"/>
  <c r="E53" i="1"/>
  <c r="E91" i="1"/>
  <c r="E92" i="1"/>
  <c r="D53" i="1"/>
  <c r="D91" i="1"/>
  <c r="D92" i="1"/>
  <c r="C53" i="1"/>
  <c r="C91" i="1"/>
  <c r="C92" i="1"/>
</calcChain>
</file>

<file path=xl/sharedStrings.xml><?xml version="1.0" encoding="utf-8"?>
<sst xmlns="http://schemas.openxmlformats.org/spreadsheetml/2006/main" count="3392" uniqueCount="129">
  <si>
    <t>UNIVERSIDAD</t>
  </si>
  <si>
    <t>MASCULINO</t>
  </si>
  <si>
    <t>FEMENINO</t>
  </si>
  <si>
    <t>POR UNIVERSIDAD MIXTO</t>
  </si>
  <si>
    <t>ORO</t>
  </si>
  <si>
    <t>PLATA</t>
  </si>
  <si>
    <t>BRONCE</t>
  </si>
  <si>
    <t>TOTAL</t>
  </si>
  <si>
    <t>A CORUÑA</t>
  </si>
  <si>
    <t>ALCALÁ</t>
  </si>
  <si>
    <t>ALICANTE</t>
  </si>
  <si>
    <t>ALMERÍA</t>
  </si>
  <si>
    <t>AUTÓNOMA DE BARCELONA</t>
  </si>
  <si>
    <t>AUTÓNOMA DE MADRID</t>
  </si>
  <si>
    <t>BARCELONA</t>
  </si>
  <si>
    <t>BURGOS</t>
  </si>
  <si>
    <t>CÁDIZ</t>
  </si>
  <si>
    <t>CANTABRIA</t>
  </si>
  <si>
    <t>CARLOS III DE MADRID</t>
  </si>
  <si>
    <t>CASTILLA-LA MANCHA</t>
  </si>
  <si>
    <t>COMPLUTENSE DE MADRID</t>
  </si>
  <si>
    <t>CÓRDOBA</t>
  </si>
  <si>
    <t>EXTREMADURA</t>
  </si>
  <si>
    <t>GIRONA</t>
  </si>
  <si>
    <t>GRANADA</t>
  </si>
  <si>
    <t>HUELVA</t>
  </si>
  <si>
    <t>ILLES BALEARS</t>
  </si>
  <si>
    <t>JAÉN</t>
  </si>
  <si>
    <t>JAUME I DE CASTELLÓ</t>
  </si>
  <si>
    <t>LA LAGUNA</t>
  </si>
  <si>
    <t>LA RIOJA</t>
  </si>
  <si>
    <t>LAS PALMAS DE GRAN CANARIA</t>
  </si>
  <si>
    <t>LEÓN</t>
  </si>
  <si>
    <t>LLEIDA</t>
  </si>
  <si>
    <t>MÁLAGA</t>
  </si>
  <si>
    <t>MIGUEL HERNÁNDEZ</t>
  </si>
  <si>
    <t>MURCIA</t>
  </si>
  <si>
    <t>OBERTA DE CATALUNYA</t>
  </si>
  <si>
    <t>OVIEDO</t>
  </si>
  <si>
    <t>PABLO DE OLAVIDE</t>
  </si>
  <si>
    <t>PAÍS VASCO</t>
  </si>
  <si>
    <t>POLITÉCNICA DE CARTAGENA</t>
  </si>
  <si>
    <t>POLITÉCNICA DE CATALUÑA</t>
  </si>
  <si>
    <t>POLITÉCNICA DE MADRID</t>
  </si>
  <si>
    <t>POLITÉCNICA DE VALENCIA</t>
  </si>
  <si>
    <t>POMPEU FABRA</t>
  </si>
  <si>
    <t>PÚBLICA DE NAVARRA</t>
  </si>
  <si>
    <t>REY JUAN CARLOS</t>
  </si>
  <si>
    <t>ROVIRA I VIRGILI</t>
  </si>
  <si>
    <t>SALAMANCA</t>
  </si>
  <si>
    <t>SANTIAGO DE COMPOSTELA</t>
  </si>
  <si>
    <t>SEVILLA</t>
  </si>
  <si>
    <t>UNED</t>
  </si>
  <si>
    <t>VALENCIA</t>
  </si>
  <si>
    <t>VALLADOLID</t>
  </si>
  <si>
    <t>VIGO</t>
  </si>
  <si>
    <t>ZARAGOZA</t>
  </si>
  <si>
    <t>TOTAL PÚBLICAS</t>
  </si>
  <si>
    <t>ABAT OLIBA CEU</t>
  </si>
  <si>
    <t>ALFONSO X EL SABIO</t>
  </si>
  <si>
    <t>CAMILO JOSÉ CELA</t>
  </si>
  <si>
    <t>CATÓLICA DE AVILA</t>
  </si>
  <si>
    <t>CATÓLICA DE MURCIA</t>
  </si>
  <si>
    <t>CATÓLICA DE VALENCIA SAN VICENTE MARTIR</t>
  </si>
  <si>
    <t>CEU CARDENAL HERRERA</t>
  </si>
  <si>
    <t>CEU SAN PABLO</t>
  </si>
  <si>
    <t>CUNEF</t>
  </si>
  <si>
    <t>DEUSTO</t>
  </si>
  <si>
    <t>ECLESIÁSTICA SAN DAMASO</t>
  </si>
  <si>
    <t>ESIC</t>
  </si>
  <si>
    <t>EUNEIZ</t>
  </si>
  <si>
    <t>EUROPEA DE CANARIAS</t>
  </si>
  <si>
    <t>EUROPEA DE MADRID</t>
  </si>
  <si>
    <t>EUROPEA DE VALENCIA</t>
  </si>
  <si>
    <t>EUROPEA DEL ATLÁNTICO</t>
  </si>
  <si>
    <t>EUROPEA MIGUEL DE CERVANTES</t>
  </si>
  <si>
    <t>FRANCISCO DE VITORIA</t>
  </si>
  <si>
    <t>IE UNIVERSITY</t>
  </si>
  <si>
    <t>INTERNACIONAL DE ANDALUCÍA</t>
  </si>
  <si>
    <t>INTERNACIONAL DE CATALUNYA</t>
  </si>
  <si>
    <t>INTERNACIONAL DE LA RIOJA</t>
  </si>
  <si>
    <t>INTERNACIONAL DE VALENCIA</t>
  </si>
  <si>
    <t>ISABEL I</t>
  </si>
  <si>
    <t>LOYOLA ANDALUCÍA</t>
  </si>
  <si>
    <t>MONDRAGÓN</t>
  </si>
  <si>
    <t>NAVARRA</t>
  </si>
  <si>
    <t>NEBRIJA</t>
  </si>
  <si>
    <t>PONTIFICIA COMILLAS</t>
  </si>
  <si>
    <t>PONTIFICIA DE SALAMANCA</t>
  </si>
  <si>
    <t>RAMÓN LLULL</t>
  </si>
  <si>
    <t>SAN JORGE</t>
  </si>
  <si>
    <t>UDIMA</t>
  </si>
  <si>
    <t>VIC- UNIVERSIDA CENTRAL DE CATALUÑA</t>
  </si>
  <si>
    <t>VILLANUEVA</t>
  </si>
  <si>
    <t>TOTAL PRIVADAS</t>
  </si>
  <si>
    <t>AJEDREZ. Zaragoza  del 22 al 24 de abril</t>
  </si>
  <si>
    <t>ATLETISMO. Ciudad Real del 19 al 21 de abril</t>
  </si>
  <si>
    <t>BÁDMINTON. Santander del 23 al 26 de abril</t>
  </si>
  <si>
    <t>BALONCESTO. Zaragoza del 22 al 25 de abril</t>
  </si>
  <si>
    <t>BALONCESTO 3X3. Jaca del 10 al 12 de mayo</t>
  </si>
  <si>
    <t>BALONMANO. Ciudad Real y Miguelturra del 22 al 25 de abril</t>
  </si>
  <si>
    <t>CAMPO A TRAVÉS. Albacete del 8 al 9 de marzo</t>
  </si>
  <si>
    <t>CARRERAS POR MONTAÑA. Miranda de Ebro del 13 al 14 de abril</t>
  </si>
  <si>
    <t>ESCALADA. Chillarón de Cuenca del 3 al 5 de mayo</t>
  </si>
  <si>
    <t>ESGRIMA. Cuenca del 24 al 26 de abril</t>
  </si>
  <si>
    <t>FÚTBOL. Granada del 6 al 9 de mayo</t>
  </si>
  <si>
    <t>FÚTBOL SALA. Albacete del 15 al 18 de abril</t>
  </si>
  <si>
    <t>GOLF. Albacete del 14 al 17 de mayo</t>
  </si>
  <si>
    <t>HALTEROFILIA. Los Alcázares del 5 al 6 de abril</t>
  </si>
  <si>
    <t>HÍPICA. Madrid del 3 al 7 de abril</t>
  </si>
  <si>
    <t>JUDO. Jaca del 10 al 11 de mayo</t>
  </si>
  <si>
    <t>KÁRATE. Albacete del 3 al 4 de mayo</t>
  </si>
  <si>
    <t>LUCHA. Los Alcázares del 18 al 19 de abril</t>
  </si>
  <si>
    <t>NATACIÓN Y NATACIÓN ADAPTADA. Talavera de la Reina del 11 al 12 de mayo</t>
  </si>
  <si>
    <t>ORIENTACIÓN. Ciudad de Vic del 17 al 19 de mayo</t>
  </si>
  <si>
    <t>PÁDEL. Ciudad Real del 13 al 16 de mayo</t>
  </si>
  <si>
    <t>RUGBY 7. Zaragoza del 29 de abril al 1 de mayo, y del 6 al 8 de mayo</t>
  </si>
  <si>
    <t>SURF. Santander del 23 al 25 de abril</t>
  </si>
  <si>
    <t xml:space="preserve">TAAEKWONDO. Toledo del 17 al 18  de mayo </t>
  </si>
  <si>
    <t>TENIS. Zaragoza del 15 al 18 de abril</t>
  </si>
  <si>
    <t>TENIS DE MESA. Toledo del 8 al 10 de mayo</t>
  </si>
  <si>
    <t>TIRO CON ARCO. Huelva del 26 al 28 de abril</t>
  </si>
  <si>
    <t>TRIATLÓN. Cuenca del 7 al 8 de junio</t>
  </si>
  <si>
    <t>VELA. Vilagarcia de Arousa del 16 al 19 de abril</t>
  </si>
  <si>
    <t>VOLEIBOL. Cuenca del 6 al 9 de mayo</t>
  </si>
  <si>
    <t>VÓLEY PLAYA. Playa de San Juan del 20 al 22 de mayo</t>
  </si>
  <si>
    <t>POR UNIVERSIDAD MASCULINO Y FEMENINO</t>
  </si>
  <si>
    <t>FERNANDO PESSOA CANARIAS</t>
  </si>
  <si>
    <t xml:space="preserve">FERNANDO PESSOA CANARIAS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</si>
</sst>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4" fillId="9" borderId="3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4" fillId="9" borderId="17" xfId="0" applyFont="1" applyFill="1" applyBorder="1" applyAlignment="1">
      <alignment vertical="center"/>
    </xf>
    <xf numFmtId="0" fontId="1" fillId="0" borderId="18" xfId="0" applyFont="1" applyBorder="1" applyAlignment="1" applyProtection="1">
      <alignment vertical="center"/>
      <protection locked="0"/>
    </xf>
    <xf numFmtId="0" fontId="3" fillId="0" borderId="3" xfId="0" applyFont="1" applyBorder="1" applyAlignment="1">
      <alignment vertical="center"/>
    </xf>
    <xf numFmtId="0" fontId="5" fillId="8" borderId="1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4" fillId="10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5" fillId="8" borderId="13" xfId="0" applyFont="1" applyFill="1" applyBorder="1" applyAlignment="1">
      <alignment horizontal="center" vertical="center"/>
    </xf>
    <xf numFmtId="0" fontId="1" fillId="7" borderId="6" xfId="0" applyFont="1" applyFill="1" applyBorder="1" applyAlignment="1" applyProtection="1">
      <alignment vertical="center"/>
      <protection locked="0"/>
    </xf>
    <xf numFmtId="0" fontId="1" fillId="7" borderId="12" xfId="0" applyFont="1" applyFill="1" applyBorder="1" applyAlignment="1" applyProtection="1">
      <alignment vertical="center"/>
      <protection locked="0"/>
    </xf>
    <xf numFmtId="0" fontId="1" fillId="7" borderId="14" xfId="0" applyFont="1" applyFill="1" applyBorder="1" applyAlignment="1" applyProtection="1">
      <alignment vertical="center"/>
      <protection locked="0"/>
    </xf>
    <xf numFmtId="0" fontId="1" fillId="7" borderId="16" xfId="0" applyFont="1" applyFill="1" applyBorder="1" applyAlignment="1" applyProtection="1">
      <alignment vertical="center"/>
      <protection locked="0"/>
    </xf>
    <xf numFmtId="0" fontId="1" fillId="7" borderId="21" xfId="0" applyFont="1" applyFill="1" applyBorder="1" applyAlignment="1" applyProtection="1">
      <alignment vertical="center"/>
      <protection locked="0"/>
    </xf>
    <xf numFmtId="0" fontId="4" fillId="7" borderId="22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CAMPEONATOS%20DE%20ESPA&#209;A/5%20ACTAS%20DE%20CONTROL%20Y%20PARTICIPACI&#211;N/PLANTILLA%20PARTICIPACI&#211;N%20AU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MODALIDAD"/>
      <sheetName val="Hoja1"/>
      <sheetName val="Hoja2"/>
    </sheetNames>
    <sheetDataSet>
      <sheetData sheetId="0"/>
      <sheetData sheetId="1">
        <row r="6">
          <cell r="B6" t="str">
            <v>A CORUÑA</v>
          </cell>
        </row>
        <row r="7">
          <cell r="B7" t="str">
            <v>ALCALÁ</v>
          </cell>
        </row>
        <row r="8">
          <cell r="B8" t="str">
            <v>ALICANTE</v>
          </cell>
        </row>
        <row r="9">
          <cell r="B9" t="str">
            <v>ALMERÍA</v>
          </cell>
        </row>
        <row r="10">
          <cell r="B10" t="str">
            <v>AUTÓNOMA DE BARCELONA</v>
          </cell>
        </row>
        <row r="11">
          <cell r="B11" t="str">
            <v>AUTÓNOMA DE MADRID</v>
          </cell>
        </row>
        <row r="12">
          <cell r="B12" t="str">
            <v>BARCELONA</v>
          </cell>
        </row>
        <row r="13">
          <cell r="B13" t="str">
            <v>BURGOS</v>
          </cell>
        </row>
        <row r="14">
          <cell r="B14" t="str">
            <v>CÁDIZ</v>
          </cell>
        </row>
        <row r="15">
          <cell r="B15" t="str">
            <v>CANTABRIA</v>
          </cell>
        </row>
        <row r="16">
          <cell r="B16" t="str">
            <v>CARLOS III DE MADRID</v>
          </cell>
        </row>
        <row r="17">
          <cell r="B17" t="str">
            <v>CASTILLA-LA MANCHA</v>
          </cell>
        </row>
        <row r="18">
          <cell r="B18" t="str">
            <v>COMPLUTENSE DE MADRID</v>
          </cell>
        </row>
        <row r="19">
          <cell r="B19" t="str">
            <v>CÓRDOBA</v>
          </cell>
        </row>
        <row r="20">
          <cell r="B20" t="str">
            <v>EXTREMADURA</v>
          </cell>
        </row>
        <row r="21">
          <cell r="B21" t="str">
            <v>GIRONA</v>
          </cell>
        </row>
        <row r="22">
          <cell r="B22" t="str">
            <v>GRANADA</v>
          </cell>
        </row>
        <row r="23">
          <cell r="B23" t="str">
            <v>HUELVA</v>
          </cell>
        </row>
        <row r="24">
          <cell r="B24" t="str">
            <v>ILLES BALEARS</v>
          </cell>
        </row>
        <row r="25">
          <cell r="B25" t="str">
            <v>INTERNACIONAL DE ANDALUCÍA</v>
          </cell>
        </row>
        <row r="26">
          <cell r="B26" t="str">
            <v>JAÉN</v>
          </cell>
        </row>
        <row r="27">
          <cell r="B27" t="str">
            <v>JAUME I DE CASTELLÓ</v>
          </cell>
        </row>
        <row r="28">
          <cell r="B28" t="str">
            <v>LA LAGUNA</v>
          </cell>
        </row>
        <row r="29">
          <cell r="B29" t="str">
            <v>LA RIOJA</v>
          </cell>
        </row>
        <row r="30">
          <cell r="B30" t="str">
            <v>LAS PALMAS DE GRAN CANARIA</v>
          </cell>
        </row>
        <row r="31">
          <cell r="B31" t="str">
            <v>LEÓN</v>
          </cell>
        </row>
        <row r="32">
          <cell r="B32" t="str">
            <v>LLEIDA</v>
          </cell>
        </row>
        <row r="33">
          <cell r="B33" t="str">
            <v>MÁLAGA</v>
          </cell>
        </row>
        <row r="34">
          <cell r="B34" t="str">
            <v>MIGUEL HERNÁNDEZ</v>
          </cell>
        </row>
        <row r="35">
          <cell r="B35" t="str">
            <v>MURCIA</v>
          </cell>
        </row>
        <row r="36">
          <cell r="B36" t="str">
            <v>OBERTA DE CATALUNYA</v>
          </cell>
        </row>
        <row r="37">
          <cell r="B37" t="str">
            <v>OVIEDO</v>
          </cell>
        </row>
        <row r="38">
          <cell r="B38" t="str">
            <v>PABLO DE OLAVIDE</v>
          </cell>
        </row>
        <row r="39">
          <cell r="B39" t="str">
            <v>PAÍS VASCO</v>
          </cell>
        </row>
        <row r="40">
          <cell r="B40" t="str">
            <v>POLITÉCNICA DE CARTAGENA</v>
          </cell>
        </row>
        <row r="41">
          <cell r="B41" t="str">
            <v>POLITÉCNICA DE CATALUÑA</v>
          </cell>
        </row>
        <row r="42">
          <cell r="B42" t="str">
            <v>POLITÉCNICA DE MADRID</v>
          </cell>
        </row>
        <row r="43">
          <cell r="B43" t="str">
            <v>POLITÉCNICA DE VALENCIA</v>
          </cell>
        </row>
        <row r="44">
          <cell r="B44" t="str">
            <v>POMPEU FABRA</v>
          </cell>
        </row>
        <row r="45">
          <cell r="B45" t="str">
            <v>PÚBLICA DE NAVARRA</v>
          </cell>
        </row>
        <row r="46">
          <cell r="B46" t="str">
            <v>REY JUAN CARLOS</v>
          </cell>
        </row>
        <row r="47">
          <cell r="B47" t="str">
            <v>ROVIRA I VIRGILI</v>
          </cell>
        </row>
        <row r="48">
          <cell r="B48" t="str">
            <v>SALAMANCA</v>
          </cell>
        </row>
        <row r="49">
          <cell r="B49" t="str">
            <v>SANTIAGO DE COMPOSTELA</v>
          </cell>
        </row>
        <row r="50">
          <cell r="B50" t="str">
            <v>SEVILLA</v>
          </cell>
        </row>
        <row r="51">
          <cell r="B51" t="str">
            <v>UNED</v>
          </cell>
        </row>
        <row r="52">
          <cell r="B52" t="str">
            <v>VALENCIA</v>
          </cell>
        </row>
        <row r="53">
          <cell r="B53" t="str">
            <v>VALLADOLID</v>
          </cell>
        </row>
        <row r="54">
          <cell r="B54" t="str">
            <v>VIGO</v>
          </cell>
        </row>
        <row r="55">
          <cell r="B55" t="str">
            <v>ZARAGOZA</v>
          </cell>
        </row>
        <row r="57">
          <cell r="B57" t="str">
            <v>ABAT OLIBA CEU</v>
          </cell>
        </row>
        <row r="58">
          <cell r="B58" t="str">
            <v>ALFONSO X EL SABIO</v>
          </cell>
        </row>
        <row r="59">
          <cell r="B59" t="str">
            <v>ANTONIO DE NEBRIJA</v>
          </cell>
        </row>
        <row r="60">
          <cell r="B60" t="str">
            <v>CAMILO JOSÉ CELA</v>
          </cell>
        </row>
        <row r="61">
          <cell r="B61" t="str">
            <v>CEU CARDENAL HERRERA</v>
          </cell>
        </row>
        <row r="62">
          <cell r="B62" t="str">
            <v>CATÓLICA DE AVILA</v>
          </cell>
        </row>
        <row r="63">
          <cell r="B63" t="str">
            <v>CATÓLICA SAN ANTONIO</v>
          </cell>
        </row>
        <row r="64">
          <cell r="B64" t="str">
            <v>CATÓLICA DE VALENCIA SAN VICENTE MARTIR</v>
          </cell>
        </row>
        <row r="65">
          <cell r="B65" t="str">
            <v>DEUSTO</v>
          </cell>
        </row>
        <row r="66">
          <cell r="B66" t="str">
            <v>EUROPEA DE MADRID</v>
          </cell>
        </row>
        <row r="67">
          <cell r="B67" t="str">
            <v>EUROPEA MIGUEL DE CERVANTES</v>
          </cell>
        </row>
        <row r="68">
          <cell r="B68" t="str">
            <v>FRANCISCO DE VITORIA</v>
          </cell>
        </row>
        <row r="69">
          <cell r="B69" t="str">
            <v>IE UNIVERSITY</v>
          </cell>
        </row>
        <row r="70">
          <cell r="B70" t="str">
            <v>INTERNACIONAL DE CATALUNYA</v>
          </cell>
        </row>
        <row r="71">
          <cell r="B71" t="str">
            <v>ISABEL I</v>
          </cell>
        </row>
        <row r="72">
          <cell r="B72" t="str">
            <v>LOYOLA ANDALUCÍA</v>
          </cell>
        </row>
        <row r="73">
          <cell r="B73" t="str">
            <v>MONDRAGÓN</v>
          </cell>
        </row>
        <row r="74">
          <cell r="B74" t="str">
            <v>NAVARRA</v>
          </cell>
        </row>
        <row r="75">
          <cell r="B75" t="str">
            <v>PONTIFICIA DE SALAMANCA</v>
          </cell>
        </row>
        <row r="76">
          <cell r="B76" t="str">
            <v>PONTIFICIA COMILLAS</v>
          </cell>
        </row>
        <row r="77">
          <cell r="B77" t="str">
            <v>RAMÓN LLULL</v>
          </cell>
        </row>
        <row r="78">
          <cell r="B78" t="str">
            <v>SAN DAMASO</v>
          </cell>
        </row>
        <row r="79">
          <cell r="B79" t="str">
            <v>SAN JORGE</v>
          </cell>
        </row>
        <row r="80">
          <cell r="B80" t="str">
            <v>CEU SAN PABLO</v>
          </cell>
        </row>
        <row r="81">
          <cell r="B81" t="str">
            <v>UDIMA</v>
          </cell>
        </row>
        <row r="82">
          <cell r="B82" t="str">
            <v>UNIVERSIDAD INTERNACIONAL VALENCIANA</v>
          </cell>
        </row>
        <row r="83">
          <cell r="B83" t="str">
            <v>VIC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2A14-1338-44F9-88AF-F3E15F4FF7F3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95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>
        <v>2</v>
      </c>
      <c r="E9" s="10">
        <v>1</v>
      </c>
      <c r="F9" s="11">
        <f t="shared" si="0"/>
        <v>3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3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>
        <v>1</v>
      </c>
      <c r="F20" s="11">
        <f t="shared" si="0"/>
        <v>1</v>
      </c>
      <c r="G20" s="10"/>
      <c r="H20" s="10"/>
      <c r="I20" s="10"/>
      <c r="J20" s="11">
        <f t="shared" si="1"/>
        <v>0</v>
      </c>
      <c r="K20" s="10"/>
      <c r="L20" s="10">
        <v>1</v>
      </c>
      <c r="M20" s="10"/>
      <c r="N20" s="11">
        <f t="shared" si="2"/>
        <v>1</v>
      </c>
      <c r="O20" s="1">
        <f t="shared" si="3"/>
        <v>2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>
        <v>2</v>
      </c>
      <c r="H24" s="10"/>
      <c r="I24" s="10"/>
      <c r="J24" s="11">
        <f t="shared" si="1"/>
        <v>2</v>
      </c>
      <c r="K24" s="10"/>
      <c r="L24" s="10"/>
      <c r="M24" s="10"/>
      <c r="N24" s="11">
        <f t="shared" si="2"/>
        <v>0</v>
      </c>
      <c r="O24" s="1">
        <f t="shared" si="3"/>
        <v>2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>
        <v>1</v>
      </c>
      <c r="D40" s="10"/>
      <c r="E40" s="10"/>
      <c r="F40" s="11">
        <f t="shared" si="0"/>
        <v>1</v>
      </c>
      <c r="G40" s="10"/>
      <c r="H40" s="10"/>
      <c r="I40" s="10"/>
      <c r="J40" s="11">
        <f t="shared" si="1"/>
        <v>0</v>
      </c>
      <c r="K40" s="10">
        <v>1</v>
      </c>
      <c r="L40" s="10"/>
      <c r="M40" s="10"/>
      <c r="N40" s="11">
        <f t="shared" si="2"/>
        <v>1</v>
      </c>
      <c r="O40" s="1">
        <f t="shared" si="3"/>
        <v>2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>
        <v>1</v>
      </c>
      <c r="N48" s="11">
        <f t="shared" si="2"/>
        <v>1</v>
      </c>
      <c r="O48" s="1">
        <f t="shared" si="3"/>
        <v>1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>
        <v>1</v>
      </c>
      <c r="D52" s="16"/>
      <c r="E52" s="16"/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2</v>
      </c>
      <c r="D53" s="19">
        <f t="shared" si="4"/>
        <v>2</v>
      </c>
      <c r="E53" s="19">
        <f t="shared" si="4"/>
        <v>2</v>
      </c>
      <c r="F53" s="19">
        <f t="shared" si="4"/>
        <v>6</v>
      </c>
      <c r="G53" s="19">
        <f t="shared" si="4"/>
        <v>2</v>
      </c>
      <c r="H53" s="19">
        <f t="shared" si="4"/>
        <v>0</v>
      </c>
      <c r="I53" s="19">
        <f t="shared" si="4"/>
        <v>0</v>
      </c>
      <c r="J53" s="19">
        <f t="shared" si="4"/>
        <v>2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11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0</v>
      </c>
    </row>
    <row r="92" spans="1:15" x14ac:dyDescent="0.4">
      <c r="B92" s="29" t="s">
        <v>7</v>
      </c>
      <c r="C92" s="30">
        <f t="shared" ref="C92:O92" si="14">SUM(C53,C91)</f>
        <v>2</v>
      </c>
      <c r="D92" s="30">
        <f t="shared" si="14"/>
        <v>2</v>
      </c>
      <c r="E92" s="30">
        <f t="shared" si="14"/>
        <v>2</v>
      </c>
      <c r="F92" s="30">
        <f t="shared" si="14"/>
        <v>6</v>
      </c>
      <c r="G92" s="30">
        <f t="shared" si="14"/>
        <v>2</v>
      </c>
      <c r="H92" s="30">
        <f t="shared" si="14"/>
        <v>0</v>
      </c>
      <c r="I92" s="30">
        <f t="shared" si="14"/>
        <v>0</v>
      </c>
      <c r="J92" s="30">
        <f t="shared" si="14"/>
        <v>2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11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1DD59BCC-4978-487F-87DD-54A69B29FEC8}">
      <formula1>universidades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EF97-2F8F-4F7F-9803-73B898A31250}">
  <dimension ref="A1:O92"/>
  <sheetViews>
    <sheetView workbookViewId="0">
      <selection activeCell="A67" sqref="A67:A90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>
        <v>1</v>
      </c>
      <c r="I8" s="10"/>
      <c r="J8" s="11">
        <f t="shared" si="1"/>
        <v>1</v>
      </c>
      <c r="K8" s="10"/>
      <c r="L8" s="10"/>
      <c r="M8" s="10"/>
      <c r="N8" s="11">
        <f t="shared" si="2"/>
        <v>0</v>
      </c>
      <c r="O8" s="1">
        <f t="shared" si="3"/>
        <v>1</v>
      </c>
    </row>
    <row r="9" spans="1:15" x14ac:dyDescent="0.4">
      <c r="A9" s="7">
        <v>6</v>
      </c>
      <c r="B9" s="12" t="s">
        <v>13</v>
      </c>
      <c r="C9" s="9"/>
      <c r="D9" s="10"/>
      <c r="E9" s="10">
        <v>1</v>
      </c>
      <c r="F9" s="11">
        <f t="shared" si="0"/>
        <v>1</v>
      </c>
      <c r="G9" s="10">
        <v>2</v>
      </c>
      <c r="H9" s="10">
        <v>1</v>
      </c>
      <c r="I9" s="10"/>
      <c r="J9" s="11">
        <f t="shared" si="1"/>
        <v>3</v>
      </c>
      <c r="K9" s="10"/>
      <c r="L9" s="10"/>
      <c r="M9" s="10"/>
      <c r="N9" s="11">
        <f t="shared" si="2"/>
        <v>0</v>
      </c>
      <c r="O9" s="1">
        <f t="shared" si="3"/>
        <v>4</v>
      </c>
    </row>
    <row r="10" spans="1:15" x14ac:dyDescent="0.4">
      <c r="A10" s="7">
        <v>7</v>
      </c>
      <c r="B10" s="12" t="s">
        <v>14</v>
      </c>
      <c r="C10" s="9">
        <v>1</v>
      </c>
      <c r="D10" s="10"/>
      <c r="E10" s="10"/>
      <c r="F10" s="11">
        <f t="shared" si="0"/>
        <v>1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>
        <v>1</v>
      </c>
      <c r="F16" s="11">
        <f t="shared" si="0"/>
        <v>1</v>
      </c>
      <c r="G16" s="10"/>
      <c r="H16" s="10"/>
      <c r="I16" s="10">
        <v>1</v>
      </c>
      <c r="J16" s="11">
        <f t="shared" si="1"/>
        <v>1</v>
      </c>
      <c r="K16" s="10"/>
      <c r="L16" s="10"/>
      <c r="M16" s="10"/>
      <c r="N16" s="11">
        <f t="shared" si="2"/>
        <v>0</v>
      </c>
      <c r="O16" s="1">
        <f t="shared" si="3"/>
        <v>2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>
        <v>1</v>
      </c>
      <c r="F38" s="11">
        <f t="shared" si="0"/>
        <v>1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1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>
        <v>1</v>
      </c>
      <c r="J39" s="11">
        <f t="shared" si="1"/>
        <v>1</v>
      </c>
      <c r="K39" s="10">
        <v>1</v>
      </c>
      <c r="L39" s="10"/>
      <c r="M39" s="10"/>
      <c r="N39" s="11">
        <f t="shared" si="2"/>
        <v>1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>
        <v>2</v>
      </c>
      <c r="J40" s="11">
        <f t="shared" si="1"/>
        <v>2</v>
      </c>
      <c r="K40" s="10"/>
      <c r="L40" s="10"/>
      <c r="M40" s="10">
        <v>1</v>
      </c>
      <c r="N40" s="11">
        <f t="shared" si="2"/>
        <v>1</v>
      </c>
      <c r="O40" s="1">
        <f t="shared" si="3"/>
        <v>3</v>
      </c>
    </row>
    <row r="41" spans="1:15" x14ac:dyDescent="0.4">
      <c r="A41" s="7">
        <v>38</v>
      </c>
      <c r="B41" s="12" t="s">
        <v>45</v>
      </c>
      <c r="C41" s="9"/>
      <c r="D41" s="10"/>
      <c r="E41" s="10">
        <v>1</v>
      </c>
      <c r="F41" s="11">
        <f t="shared" si="0"/>
        <v>1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1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>
        <v>1</v>
      </c>
      <c r="I49" s="10"/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>
        <v>1</v>
      </c>
      <c r="E50" s="10">
        <v>1</v>
      </c>
      <c r="F50" s="11">
        <f t="shared" si="0"/>
        <v>2</v>
      </c>
      <c r="G50" s="10"/>
      <c r="H50" s="10"/>
      <c r="I50" s="10">
        <v>1</v>
      </c>
      <c r="J50" s="11">
        <f t="shared" si="1"/>
        <v>1</v>
      </c>
      <c r="K50" s="10"/>
      <c r="L50" s="10">
        <v>1</v>
      </c>
      <c r="M50" s="10"/>
      <c r="N50" s="11">
        <f t="shared" si="2"/>
        <v>1</v>
      </c>
      <c r="O50" s="1">
        <f t="shared" si="3"/>
        <v>4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5</v>
      </c>
      <c r="F53" s="19">
        <f t="shared" si="4"/>
        <v>7</v>
      </c>
      <c r="G53" s="19">
        <f t="shared" si="4"/>
        <v>2</v>
      </c>
      <c r="H53" s="19">
        <f t="shared" si="4"/>
        <v>3</v>
      </c>
      <c r="I53" s="19">
        <f t="shared" si="4"/>
        <v>5</v>
      </c>
      <c r="J53" s="19">
        <f t="shared" si="4"/>
        <v>10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20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2</v>
      </c>
      <c r="D58" s="10">
        <v>1</v>
      </c>
      <c r="E58" s="10"/>
      <c r="F58" s="24">
        <f t="shared" si="8"/>
        <v>3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3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>
        <v>1</v>
      </c>
      <c r="E61" s="10"/>
      <c r="F61" s="24">
        <f t="shared" si="8"/>
        <v>1</v>
      </c>
      <c r="G61" s="10">
        <v>1</v>
      </c>
      <c r="H61" s="10"/>
      <c r="I61" s="10"/>
      <c r="J61" s="24">
        <f t="shared" si="5"/>
        <v>1</v>
      </c>
      <c r="K61" s="10"/>
      <c r="L61" s="10"/>
      <c r="M61" s="10"/>
      <c r="N61" s="24">
        <f t="shared" si="6"/>
        <v>0</v>
      </c>
      <c r="O61" s="1">
        <f t="shared" si="7"/>
        <v>2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>
        <v>1</v>
      </c>
      <c r="F73" s="24">
        <f t="shared" si="8"/>
        <v>1</v>
      </c>
      <c r="G73" s="10"/>
      <c r="H73" s="10"/>
      <c r="I73" s="10">
        <v>1</v>
      </c>
      <c r="J73" s="24">
        <f t="shared" si="5"/>
        <v>1</v>
      </c>
      <c r="K73" s="10"/>
      <c r="L73" s="10"/>
      <c r="M73" s="10"/>
      <c r="N73" s="24">
        <f t="shared" si="6"/>
        <v>0</v>
      </c>
      <c r="O73" s="1">
        <f t="shared" si="7"/>
        <v>2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2</v>
      </c>
      <c r="D91" s="28">
        <f t="shared" si="13"/>
        <v>2</v>
      </c>
      <c r="E91" s="28">
        <f t="shared" si="13"/>
        <v>1</v>
      </c>
      <c r="F91" s="28">
        <f t="shared" si="13"/>
        <v>5</v>
      </c>
      <c r="G91" s="28">
        <f t="shared" si="13"/>
        <v>1</v>
      </c>
      <c r="H91" s="28">
        <f t="shared" si="13"/>
        <v>0</v>
      </c>
      <c r="I91" s="28">
        <f t="shared" si="13"/>
        <v>1</v>
      </c>
      <c r="J91" s="28">
        <f t="shared" si="13"/>
        <v>2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7</v>
      </c>
    </row>
    <row r="92" spans="1:15" x14ac:dyDescent="0.4">
      <c r="B92" s="29" t="s">
        <v>7</v>
      </c>
      <c r="C92" s="30">
        <f t="shared" ref="C92:O92" si="14">SUM(C53,C91)</f>
        <v>3</v>
      </c>
      <c r="D92" s="30">
        <f t="shared" si="14"/>
        <v>3</v>
      </c>
      <c r="E92" s="30">
        <f t="shared" si="14"/>
        <v>6</v>
      </c>
      <c r="F92" s="30">
        <f t="shared" si="14"/>
        <v>12</v>
      </c>
      <c r="G92" s="30">
        <f t="shared" si="14"/>
        <v>3</v>
      </c>
      <c r="H92" s="30">
        <f t="shared" si="14"/>
        <v>3</v>
      </c>
      <c r="I92" s="30">
        <f t="shared" si="14"/>
        <v>6</v>
      </c>
      <c r="J92" s="30">
        <f t="shared" si="14"/>
        <v>12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27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5E72A6B7-0452-4F97-B759-AB16FD3F96D5}">
      <formula1>universidades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C1EE-4306-4D73-A6E6-56A1B5D91CE3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>
        <v>1</v>
      </c>
      <c r="I7" s="10"/>
      <c r="J7" s="11">
        <f t="shared" si="1"/>
        <v>1</v>
      </c>
      <c r="K7" s="10"/>
      <c r="L7" s="10"/>
      <c r="M7" s="10"/>
      <c r="N7" s="11">
        <f t="shared" si="2"/>
        <v>0</v>
      </c>
      <c r="O7" s="1">
        <f t="shared" si="3"/>
        <v>1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>
        <v>1</v>
      </c>
      <c r="D20" s="10"/>
      <c r="E20" s="10"/>
      <c r="F20" s="11">
        <f t="shared" si="0"/>
        <v>1</v>
      </c>
      <c r="G20" s="10">
        <v>1</v>
      </c>
      <c r="H20" s="10"/>
      <c r="I20" s="10"/>
      <c r="J20" s="11">
        <f t="shared" si="1"/>
        <v>1</v>
      </c>
      <c r="K20" s="10"/>
      <c r="L20" s="10"/>
      <c r="M20" s="10"/>
      <c r="N20" s="11">
        <f t="shared" si="2"/>
        <v>0</v>
      </c>
      <c r="O20" s="1">
        <f t="shared" si="3"/>
        <v>2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>
        <v>1</v>
      </c>
      <c r="F29" s="11">
        <f t="shared" si="0"/>
        <v>1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1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>
        <v>1</v>
      </c>
      <c r="E41" s="10"/>
      <c r="F41" s="11">
        <f t="shared" si="0"/>
        <v>1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1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>
        <v>1</v>
      </c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1</v>
      </c>
      <c r="F53" s="19">
        <f t="shared" si="4"/>
        <v>3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6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0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8166CB44-EBBF-46E7-873C-F86F2364BD3E}">
      <formula1>universidades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3C39-5D72-429E-A37E-8F17D194A756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>
        <v>1</v>
      </c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>
        <v>1</v>
      </c>
      <c r="D15" s="10"/>
      <c r="E15" s="10"/>
      <c r="F15" s="11">
        <f t="shared" si="0"/>
        <v>1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1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>
        <v>1</v>
      </c>
      <c r="F20" s="11">
        <f t="shared" si="0"/>
        <v>1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1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>
        <v>1</v>
      </c>
      <c r="I43" s="10"/>
      <c r="J43" s="11">
        <f t="shared" si="1"/>
        <v>1</v>
      </c>
      <c r="K43" s="10"/>
      <c r="L43" s="10"/>
      <c r="M43" s="10"/>
      <c r="N43" s="11">
        <f t="shared" si="2"/>
        <v>0</v>
      </c>
      <c r="O43" s="1">
        <f t="shared" si="3"/>
        <v>1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>
        <v>1</v>
      </c>
      <c r="E49" s="10"/>
      <c r="F49" s="11">
        <f t="shared" si="0"/>
        <v>1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1</v>
      </c>
      <c r="F53" s="19">
        <f t="shared" si="4"/>
        <v>3</v>
      </c>
      <c r="G53" s="19">
        <f t="shared" si="4"/>
        <v>0</v>
      </c>
      <c r="H53" s="19">
        <f t="shared" si="4"/>
        <v>1</v>
      </c>
      <c r="I53" s="19">
        <f t="shared" si="4"/>
        <v>1</v>
      </c>
      <c r="J53" s="19">
        <f t="shared" si="4"/>
        <v>2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>
        <v>1</v>
      </c>
      <c r="H58" s="10"/>
      <c r="I58" s="10"/>
      <c r="J58" s="24">
        <f t="shared" si="5"/>
        <v>1</v>
      </c>
      <c r="K58" s="10"/>
      <c r="L58" s="10"/>
      <c r="M58" s="10"/>
      <c r="N58" s="24">
        <f t="shared" si="6"/>
        <v>0</v>
      </c>
      <c r="O58" s="1">
        <f t="shared" si="7"/>
        <v>1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1</v>
      </c>
      <c r="H91" s="28">
        <f t="shared" si="13"/>
        <v>0</v>
      </c>
      <c r="I91" s="28">
        <f t="shared" si="13"/>
        <v>0</v>
      </c>
      <c r="J91" s="28">
        <f t="shared" si="13"/>
        <v>1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1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4B8954C9-CBBF-4A5A-B6C3-753A1526EF28}">
      <formula1>universidades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6769-D81E-4F2D-BFE2-943E5EB86809}">
  <dimension ref="A1:O92"/>
  <sheetViews>
    <sheetView workbookViewId="0">
      <selection activeCell="A67" sqref="A67:A90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>
        <v>1</v>
      </c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>
        <v>1</v>
      </c>
      <c r="I14" s="10"/>
      <c r="J14" s="11">
        <f t="shared" si="1"/>
        <v>1</v>
      </c>
      <c r="K14" s="10"/>
      <c r="L14" s="10"/>
      <c r="M14" s="10"/>
      <c r="N14" s="11">
        <f t="shared" si="2"/>
        <v>0</v>
      </c>
      <c r="O14" s="1">
        <f t="shared" si="3"/>
        <v>1</v>
      </c>
    </row>
    <row r="15" spans="1:15" x14ac:dyDescent="0.4">
      <c r="A15" s="7">
        <v>12</v>
      </c>
      <c r="B15" s="12" t="s">
        <v>19</v>
      </c>
      <c r="C15" s="9"/>
      <c r="D15" s="10"/>
      <c r="E15" s="10">
        <v>1</v>
      </c>
      <c r="F15" s="11">
        <f t="shared" si="0"/>
        <v>1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1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>
        <v>1</v>
      </c>
      <c r="H24" s="10"/>
      <c r="I24" s="10"/>
      <c r="J24" s="11">
        <f t="shared" si="1"/>
        <v>1</v>
      </c>
      <c r="K24" s="10"/>
      <c r="L24" s="10"/>
      <c r="M24" s="10">
        <v>1</v>
      </c>
      <c r="N24" s="11">
        <f t="shared" si="2"/>
        <v>1</v>
      </c>
      <c r="O24" s="1">
        <f t="shared" si="3"/>
        <v>2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>
        <v>1</v>
      </c>
      <c r="D30" s="10">
        <v>1</v>
      </c>
      <c r="E30" s="10"/>
      <c r="F30" s="11">
        <f t="shared" si="0"/>
        <v>2</v>
      </c>
      <c r="G30" s="10">
        <v>1</v>
      </c>
      <c r="H30" s="10"/>
      <c r="I30" s="10"/>
      <c r="J30" s="11">
        <f t="shared" si="1"/>
        <v>1</v>
      </c>
      <c r="K30" s="10">
        <v>1</v>
      </c>
      <c r="L30" s="10"/>
      <c r="M30" s="10"/>
      <c r="N30" s="11">
        <f t="shared" si="2"/>
        <v>1</v>
      </c>
      <c r="O30" s="1">
        <f t="shared" si="3"/>
        <v>4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>
        <v>1</v>
      </c>
      <c r="D32" s="10"/>
      <c r="E32" s="10"/>
      <c r="F32" s="11">
        <f t="shared" si="0"/>
        <v>1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1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>
        <v>1</v>
      </c>
      <c r="I39" s="10"/>
      <c r="J39" s="11">
        <f t="shared" si="1"/>
        <v>1</v>
      </c>
      <c r="K39" s="10"/>
      <c r="L39" s="10">
        <v>1</v>
      </c>
      <c r="M39" s="10"/>
      <c r="N39" s="11">
        <f t="shared" si="2"/>
        <v>1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>
        <v>1</v>
      </c>
      <c r="E40" s="10"/>
      <c r="F40" s="11">
        <f t="shared" si="0"/>
        <v>1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>
        <v>1</v>
      </c>
      <c r="F42" s="11">
        <f t="shared" si="0"/>
        <v>1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1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2</v>
      </c>
      <c r="D53" s="19">
        <f t="shared" si="4"/>
        <v>2</v>
      </c>
      <c r="E53" s="19">
        <f t="shared" si="4"/>
        <v>2</v>
      </c>
      <c r="F53" s="19">
        <f t="shared" si="4"/>
        <v>6</v>
      </c>
      <c r="G53" s="19">
        <f t="shared" si="4"/>
        <v>2</v>
      </c>
      <c r="H53" s="19">
        <f t="shared" si="4"/>
        <v>2</v>
      </c>
      <c r="I53" s="19">
        <f t="shared" si="4"/>
        <v>1</v>
      </c>
      <c r="J53" s="19">
        <f t="shared" si="4"/>
        <v>5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14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>
        <v>1</v>
      </c>
      <c r="J74" s="24">
        <f t="shared" si="5"/>
        <v>1</v>
      </c>
      <c r="K74" s="10"/>
      <c r="L74" s="10"/>
      <c r="M74" s="10"/>
      <c r="N74" s="24">
        <f t="shared" si="6"/>
        <v>0</v>
      </c>
      <c r="O74" s="1">
        <f t="shared" si="7"/>
        <v>1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0</v>
      </c>
      <c r="H91" s="28">
        <f t="shared" si="13"/>
        <v>0</v>
      </c>
      <c r="I91" s="28">
        <f t="shared" si="13"/>
        <v>1</v>
      </c>
      <c r="J91" s="28">
        <f t="shared" si="13"/>
        <v>1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1</v>
      </c>
    </row>
    <row r="92" spans="1:15" x14ac:dyDescent="0.4">
      <c r="B92" s="29" t="s">
        <v>7</v>
      </c>
      <c r="C92" s="30">
        <f t="shared" ref="C92:O92" si="14">SUM(C53,C91)</f>
        <v>2</v>
      </c>
      <c r="D92" s="30">
        <f t="shared" si="14"/>
        <v>2</v>
      </c>
      <c r="E92" s="30">
        <f t="shared" si="14"/>
        <v>2</v>
      </c>
      <c r="F92" s="30">
        <f t="shared" si="14"/>
        <v>6</v>
      </c>
      <c r="G92" s="30">
        <f t="shared" si="14"/>
        <v>2</v>
      </c>
      <c r="H92" s="30">
        <f t="shared" si="14"/>
        <v>2</v>
      </c>
      <c r="I92" s="30">
        <f t="shared" si="14"/>
        <v>2</v>
      </c>
      <c r="J92" s="30">
        <f t="shared" si="14"/>
        <v>6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15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9683C2C0-3104-4E6C-993D-66B1AF55C477}">
      <formula1>universidades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6A89-6164-477A-9F78-240AD2D5FA19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>
        <v>1</v>
      </c>
      <c r="F4" s="11">
        <f>SUM(C4:E4)</f>
        <v>1</v>
      </c>
      <c r="G4" s="10"/>
      <c r="H4" s="10">
        <v>1</v>
      </c>
      <c r="I4" s="10"/>
      <c r="J4" s="11">
        <f>SUM(G4:I4)</f>
        <v>1</v>
      </c>
      <c r="K4" s="10"/>
      <c r="L4" s="10"/>
      <c r="M4" s="10"/>
      <c r="N4" s="11">
        <f>SUM(K4:M4)</f>
        <v>0</v>
      </c>
      <c r="O4" s="1">
        <f>SUM(N4,J4,F4)</f>
        <v>2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>
        <v>1</v>
      </c>
      <c r="E6" s="10"/>
      <c r="F6" s="11">
        <f t="shared" si="0"/>
        <v>1</v>
      </c>
      <c r="G6" s="10">
        <v>1</v>
      </c>
      <c r="H6" s="10"/>
      <c r="I6" s="10">
        <v>2</v>
      </c>
      <c r="J6" s="11">
        <f t="shared" si="1"/>
        <v>3</v>
      </c>
      <c r="K6" s="10"/>
      <c r="L6" s="10">
        <v>1</v>
      </c>
      <c r="M6" s="10"/>
      <c r="N6" s="11">
        <f t="shared" si="2"/>
        <v>1</v>
      </c>
      <c r="O6" s="1">
        <f t="shared" si="3"/>
        <v>5</v>
      </c>
    </row>
    <row r="7" spans="1:15" x14ac:dyDescent="0.4">
      <c r="A7" s="7">
        <v>4</v>
      </c>
      <c r="B7" s="12" t="s">
        <v>11</v>
      </c>
      <c r="C7" s="9"/>
      <c r="D7" s="10">
        <v>1</v>
      </c>
      <c r="E7" s="10"/>
      <c r="F7" s="11">
        <f t="shared" si="0"/>
        <v>1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1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>
        <v>1</v>
      </c>
      <c r="D10" s="10"/>
      <c r="E10" s="10"/>
      <c r="F10" s="11">
        <f t="shared" si="0"/>
        <v>1</v>
      </c>
      <c r="G10" s="10">
        <v>1</v>
      </c>
      <c r="H10" s="10"/>
      <c r="I10" s="10"/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2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>
        <v>1</v>
      </c>
      <c r="D12" s="10"/>
      <c r="E12" s="10"/>
      <c r="F12" s="11">
        <f t="shared" si="0"/>
        <v>1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1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>
        <v>1</v>
      </c>
      <c r="H15" s="10"/>
      <c r="I15" s="10"/>
      <c r="J15" s="11">
        <f t="shared" si="1"/>
        <v>1</v>
      </c>
      <c r="K15" s="10"/>
      <c r="L15" s="10"/>
      <c r="M15" s="10"/>
      <c r="N15" s="11">
        <f t="shared" si="2"/>
        <v>0</v>
      </c>
      <c r="O15" s="1">
        <f t="shared" si="3"/>
        <v>1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>
        <v>1</v>
      </c>
      <c r="I16" s="10"/>
      <c r="J16" s="11">
        <f t="shared" si="1"/>
        <v>1</v>
      </c>
      <c r="K16" s="10"/>
      <c r="L16" s="10"/>
      <c r="M16" s="10"/>
      <c r="N16" s="11">
        <f t="shared" si="2"/>
        <v>0</v>
      </c>
      <c r="O16" s="1">
        <f t="shared" si="3"/>
        <v>1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>
        <v>1</v>
      </c>
      <c r="I21" s="10"/>
      <c r="J21" s="11">
        <f t="shared" si="1"/>
        <v>1</v>
      </c>
      <c r="K21" s="10"/>
      <c r="L21" s="10"/>
      <c r="M21" s="10"/>
      <c r="N21" s="11">
        <f t="shared" si="2"/>
        <v>0</v>
      </c>
      <c r="O21" s="1">
        <f t="shared" si="3"/>
        <v>1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>
        <v>1</v>
      </c>
      <c r="F25" s="11">
        <f t="shared" si="0"/>
        <v>1</v>
      </c>
      <c r="G25" s="10">
        <v>1</v>
      </c>
      <c r="H25" s="10"/>
      <c r="I25" s="10"/>
      <c r="J25" s="11">
        <f t="shared" si="1"/>
        <v>1</v>
      </c>
      <c r="K25" s="10"/>
      <c r="L25" s="10"/>
      <c r="M25" s="10"/>
      <c r="N25" s="11">
        <f t="shared" si="2"/>
        <v>0</v>
      </c>
      <c r="O25" s="1">
        <f t="shared" si="3"/>
        <v>2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>
        <v>1</v>
      </c>
      <c r="F27" s="11">
        <f t="shared" si="0"/>
        <v>1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1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>
        <v>1</v>
      </c>
      <c r="D30" s="10"/>
      <c r="E30" s="10"/>
      <c r="F30" s="11">
        <f t="shared" si="0"/>
        <v>1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1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>
        <v>1</v>
      </c>
      <c r="H32" s="10">
        <v>1</v>
      </c>
      <c r="I32" s="10"/>
      <c r="J32" s="11">
        <f t="shared" si="1"/>
        <v>2</v>
      </c>
      <c r="K32" s="10"/>
      <c r="L32" s="10"/>
      <c r="M32" s="10"/>
      <c r="N32" s="11">
        <f t="shared" si="2"/>
        <v>0</v>
      </c>
      <c r="O32" s="1">
        <f t="shared" si="3"/>
        <v>2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>
        <v>1</v>
      </c>
      <c r="E34" s="10"/>
      <c r="F34" s="11">
        <f t="shared" si="0"/>
        <v>1</v>
      </c>
      <c r="G34" s="10"/>
      <c r="H34" s="10">
        <v>1</v>
      </c>
      <c r="I34" s="10"/>
      <c r="J34" s="11">
        <f t="shared" si="1"/>
        <v>1</v>
      </c>
      <c r="K34" s="10"/>
      <c r="L34" s="10">
        <v>1</v>
      </c>
      <c r="M34" s="10"/>
      <c r="N34" s="11">
        <f t="shared" si="2"/>
        <v>1</v>
      </c>
      <c r="O34" s="1">
        <f t="shared" si="3"/>
        <v>3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>
        <v>1</v>
      </c>
      <c r="D36" s="10"/>
      <c r="E36" s="10"/>
      <c r="F36" s="11">
        <f t="shared" si="0"/>
        <v>1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1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>
        <v>1</v>
      </c>
      <c r="E39" s="10"/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>
        <v>1</v>
      </c>
      <c r="J40" s="11">
        <f t="shared" si="1"/>
        <v>1</v>
      </c>
      <c r="K40" s="10"/>
      <c r="L40" s="10"/>
      <c r="M40" s="10">
        <v>1</v>
      </c>
      <c r="N40" s="11">
        <f t="shared" si="2"/>
        <v>1</v>
      </c>
      <c r="O40" s="1">
        <f t="shared" si="3"/>
        <v>2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>
        <v>1</v>
      </c>
      <c r="H42" s="10"/>
      <c r="I42" s="10"/>
      <c r="J42" s="11">
        <f t="shared" si="1"/>
        <v>1</v>
      </c>
      <c r="K42" s="10"/>
      <c r="L42" s="10"/>
      <c r="M42" s="10"/>
      <c r="N42" s="11">
        <f t="shared" si="2"/>
        <v>0</v>
      </c>
      <c r="O42" s="1">
        <f t="shared" si="3"/>
        <v>1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>
        <v>1</v>
      </c>
      <c r="H45" s="10"/>
      <c r="I45" s="10">
        <v>2</v>
      </c>
      <c r="J45" s="11">
        <f t="shared" si="1"/>
        <v>3</v>
      </c>
      <c r="K45" s="10">
        <v>1</v>
      </c>
      <c r="L45" s="10"/>
      <c r="M45" s="10"/>
      <c r="N45" s="11">
        <f t="shared" si="2"/>
        <v>1</v>
      </c>
      <c r="O45" s="1">
        <f t="shared" si="3"/>
        <v>4</v>
      </c>
    </row>
    <row r="46" spans="1:15" x14ac:dyDescent="0.4">
      <c r="A46" s="7">
        <v>43</v>
      </c>
      <c r="B46" s="12" t="s">
        <v>50</v>
      </c>
      <c r="C46" s="9"/>
      <c r="D46" s="10"/>
      <c r="E46" s="10">
        <v>1</v>
      </c>
      <c r="F46" s="11">
        <f t="shared" si="0"/>
        <v>1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1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>
        <v>1</v>
      </c>
      <c r="E48" s="10"/>
      <c r="F48" s="11">
        <f t="shared" si="0"/>
        <v>1</v>
      </c>
      <c r="G48" s="10"/>
      <c r="H48" s="10"/>
      <c r="I48" s="10">
        <v>1</v>
      </c>
      <c r="J48" s="11">
        <f t="shared" si="1"/>
        <v>1</v>
      </c>
      <c r="K48" s="10"/>
      <c r="L48" s="10"/>
      <c r="M48" s="10"/>
      <c r="N48" s="11">
        <f t="shared" si="2"/>
        <v>0</v>
      </c>
      <c r="O48" s="1">
        <f t="shared" si="3"/>
        <v>2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>
        <v>1</v>
      </c>
      <c r="H49" s="10"/>
      <c r="I49" s="10"/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>
        <v>1</v>
      </c>
      <c r="I51" s="16"/>
      <c r="J51" s="11">
        <f t="shared" si="1"/>
        <v>1</v>
      </c>
      <c r="K51" s="16"/>
      <c r="L51" s="16"/>
      <c r="M51" s="16"/>
      <c r="N51" s="11">
        <f t="shared" si="2"/>
        <v>0</v>
      </c>
      <c r="O51" s="1">
        <f t="shared" si="3"/>
        <v>1</v>
      </c>
    </row>
    <row r="52" spans="1:15" ht="16.3" thickBot="1" x14ac:dyDescent="0.45">
      <c r="A52" s="7">
        <v>49</v>
      </c>
      <c r="B52" s="12" t="s">
        <v>56</v>
      </c>
      <c r="C52" s="15"/>
      <c r="D52" s="16">
        <v>1</v>
      </c>
      <c r="E52" s="16"/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4</v>
      </c>
      <c r="D53" s="19">
        <f t="shared" si="4"/>
        <v>6</v>
      </c>
      <c r="E53" s="19">
        <f t="shared" si="4"/>
        <v>4</v>
      </c>
      <c r="F53" s="19">
        <f t="shared" si="4"/>
        <v>14</v>
      </c>
      <c r="G53" s="19">
        <f t="shared" si="4"/>
        <v>8</v>
      </c>
      <c r="H53" s="19">
        <f t="shared" si="4"/>
        <v>6</v>
      </c>
      <c r="I53" s="19">
        <f t="shared" si="4"/>
        <v>6</v>
      </c>
      <c r="J53" s="19">
        <f t="shared" si="4"/>
        <v>20</v>
      </c>
      <c r="K53" s="19">
        <f t="shared" si="4"/>
        <v>1</v>
      </c>
      <c r="L53" s="19">
        <f t="shared" si="4"/>
        <v>2</v>
      </c>
      <c r="M53" s="19">
        <f t="shared" si="4"/>
        <v>1</v>
      </c>
      <c r="N53" s="19">
        <f t="shared" si="4"/>
        <v>4</v>
      </c>
      <c r="O53" s="19">
        <f t="shared" si="4"/>
        <v>38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5</v>
      </c>
      <c r="D58" s="10"/>
      <c r="E58" s="10"/>
      <c r="F58" s="24">
        <f t="shared" si="8"/>
        <v>5</v>
      </c>
      <c r="G58" s="10">
        <v>1</v>
      </c>
      <c r="H58" s="10">
        <v>2</v>
      </c>
      <c r="I58" s="10"/>
      <c r="J58" s="24">
        <f t="shared" si="5"/>
        <v>3</v>
      </c>
      <c r="K58" s="10">
        <v>1</v>
      </c>
      <c r="L58" s="10"/>
      <c r="M58" s="10">
        <v>1</v>
      </c>
      <c r="N58" s="24">
        <f t="shared" si="6"/>
        <v>2</v>
      </c>
      <c r="O58" s="1">
        <f t="shared" si="7"/>
        <v>10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>
        <v>1</v>
      </c>
      <c r="H60" s="10"/>
      <c r="I60" s="10"/>
      <c r="J60" s="24">
        <f t="shared" si="5"/>
        <v>1</v>
      </c>
      <c r="K60" s="10"/>
      <c r="L60" s="10"/>
      <c r="M60" s="10"/>
      <c r="N60" s="24">
        <f t="shared" si="6"/>
        <v>0</v>
      </c>
      <c r="O60" s="1">
        <f t="shared" si="7"/>
        <v>1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>
        <v>1</v>
      </c>
      <c r="J68" s="24">
        <f t="shared" si="5"/>
        <v>1</v>
      </c>
      <c r="K68" s="10"/>
      <c r="L68" s="10"/>
      <c r="M68" s="10"/>
      <c r="N68" s="24">
        <f t="shared" si="6"/>
        <v>0</v>
      </c>
      <c r="O68" s="1">
        <f t="shared" si="7"/>
        <v>1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>
        <v>1</v>
      </c>
      <c r="E79" s="10"/>
      <c r="F79" s="24">
        <f t="shared" si="8"/>
        <v>1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1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5</v>
      </c>
      <c r="D91" s="28">
        <f t="shared" si="13"/>
        <v>1</v>
      </c>
      <c r="E91" s="28">
        <f t="shared" si="13"/>
        <v>0</v>
      </c>
      <c r="F91" s="28">
        <f t="shared" si="13"/>
        <v>6</v>
      </c>
      <c r="G91" s="28">
        <f t="shared" si="13"/>
        <v>2</v>
      </c>
      <c r="H91" s="28">
        <f t="shared" si="13"/>
        <v>2</v>
      </c>
      <c r="I91" s="28">
        <f t="shared" si="13"/>
        <v>1</v>
      </c>
      <c r="J91" s="28">
        <f t="shared" si="13"/>
        <v>5</v>
      </c>
      <c r="K91" s="28">
        <f t="shared" si="13"/>
        <v>1</v>
      </c>
      <c r="L91" s="28">
        <f t="shared" si="13"/>
        <v>0</v>
      </c>
      <c r="M91" s="28">
        <f t="shared" si="13"/>
        <v>1</v>
      </c>
      <c r="N91" s="28">
        <f t="shared" si="13"/>
        <v>2</v>
      </c>
      <c r="O91" s="28">
        <f t="shared" si="13"/>
        <v>13</v>
      </c>
    </row>
    <row r="92" spans="1:15" x14ac:dyDescent="0.4">
      <c r="B92" s="29" t="s">
        <v>7</v>
      </c>
      <c r="C92" s="30">
        <f t="shared" ref="C92:O92" si="14">SUM(C53,C91)</f>
        <v>9</v>
      </c>
      <c r="D92" s="30">
        <f t="shared" si="14"/>
        <v>7</v>
      </c>
      <c r="E92" s="30">
        <f t="shared" si="14"/>
        <v>4</v>
      </c>
      <c r="F92" s="30">
        <f t="shared" si="14"/>
        <v>20</v>
      </c>
      <c r="G92" s="30">
        <f t="shared" si="14"/>
        <v>10</v>
      </c>
      <c r="H92" s="30">
        <f t="shared" si="14"/>
        <v>8</v>
      </c>
      <c r="I92" s="30">
        <f t="shared" si="14"/>
        <v>7</v>
      </c>
      <c r="J92" s="30">
        <f t="shared" si="14"/>
        <v>25</v>
      </c>
      <c r="K92" s="30">
        <f t="shared" si="14"/>
        <v>2</v>
      </c>
      <c r="L92" s="30">
        <f t="shared" si="14"/>
        <v>2</v>
      </c>
      <c r="M92" s="30">
        <f t="shared" si="14"/>
        <v>2</v>
      </c>
      <c r="N92" s="30">
        <f t="shared" si="14"/>
        <v>6</v>
      </c>
      <c r="O92" s="30">
        <f t="shared" si="14"/>
        <v>51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019A707A-D840-4F2C-9DF7-2A53BF8741AA}">
      <formula1>universidades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697FF-9DA4-45D6-8676-A7E7D5F61E87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>
        <v>1</v>
      </c>
      <c r="H10" s="10"/>
      <c r="I10" s="10"/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>
        <v>1</v>
      </c>
      <c r="J49" s="11">
        <f t="shared" si="1"/>
        <v>1</v>
      </c>
      <c r="K49" s="10"/>
      <c r="L49" s="10">
        <v>1</v>
      </c>
      <c r="M49" s="10"/>
      <c r="N49" s="11">
        <f t="shared" si="2"/>
        <v>1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>
        <v>1</v>
      </c>
      <c r="I50" s="10"/>
      <c r="J50" s="11">
        <f t="shared" si="1"/>
        <v>1</v>
      </c>
      <c r="K50" s="10"/>
      <c r="L50" s="10"/>
      <c r="M50" s="10"/>
      <c r="N50" s="11">
        <f t="shared" si="2"/>
        <v>0</v>
      </c>
      <c r="O50" s="1">
        <f t="shared" si="3"/>
        <v>1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0</v>
      </c>
      <c r="E53" s="19">
        <f t="shared" si="4"/>
        <v>0</v>
      </c>
      <c r="F53" s="19">
        <f t="shared" si="4"/>
        <v>0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0</v>
      </c>
      <c r="L53" s="19">
        <f t="shared" si="4"/>
        <v>1</v>
      </c>
      <c r="M53" s="19">
        <f t="shared" si="4"/>
        <v>0</v>
      </c>
      <c r="N53" s="19">
        <f t="shared" si="4"/>
        <v>1</v>
      </c>
      <c r="O53" s="19">
        <f t="shared" si="4"/>
        <v>4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>
        <v>1</v>
      </c>
      <c r="N60" s="24">
        <f t="shared" si="6"/>
        <v>1</v>
      </c>
      <c r="O60" s="1">
        <f t="shared" si="7"/>
        <v>1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>
        <v>1</v>
      </c>
      <c r="I61" s="10"/>
      <c r="J61" s="24">
        <f t="shared" si="5"/>
        <v>1</v>
      </c>
      <c r="K61" s="10">
        <v>1</v>
      </c>
      <c r="L61" s="10"/>
      <c r="M61" s="10"/>
      <c r="N61" s="24">
        <f t="shared" si="6"/>
        <v>1</v>
      </c>
      <c r="O61" s="1">
        <f t="shared" si="7"/>
        <v>2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>
        <v>1</v>
      </c>
      <c r="J74" s="24">
        <f t="shared" si="5"/>
        <v>1</v>
      </c>
      <c r="K74" s="10"/>
      <c r="L74" s="10"/>
      <c r="M74" s="10"/>
      <c r="N74" s="24">
        <f t="shared" si="6"/>
        <v>0</v>
      </c>
      <c r="O74" s="1">
        <f t="shared" si="7"/>
        <v>1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>
        <v>1</v>
      </c>
      <c r="H84" s="10"/>
      <c r="I84" s="10"/>
      <c r="J84" s="24">
        <f t="shared" si="5"/>
        <v>1</v>
      </c>
      <c r="K84" s="10"/>
      <c r="L84" s="10"/>
      <c r="M84" s="10"/>
      <c r="N84" s="24">
        <f t="shared" si="6"/>
        <v>0</v>
      </c>
      <c r="O84" s="1">
        <f t="shared" si="7"/>
        <v>1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1</v>
      </c>
      <c r="H91" s="28">
        <f t="shared" si="13"/>
        <v>1</v>
      </c>
      <c r="I91" s="28">
        <f t="shared" si="13"/>
        <v>1</v>
      </c>
      <c r="J91" s="28">
        <f t="shared" si="13"/>
        <v>3</v>
      </c>
      <c r="K91" s="28">
        <f t="shared" si="13"/>
        <v>1</v>
      </c>
      <c r="L91" s="28">
        <f t="shared" si="13"/>
        <v>0</v>
      </c>
      <c r="M91" s="28">
        <f t="shared" si="13"/>
        <v>1</v>
      </c>
      <c r="N91" s="28">
        <f t="shared" si="13"/>
        <v>2</v>
      </c>
      <c r="O91" s="28">
        <f t="shared" si="13"/>
        <v>5</v>
      </c>
    </row>
    <row r="92" spans="1:15" x14ac:dyDescent="0.4">
      <c r="B92" s="29" t="s">
        <v>7</v>
      </c>
      <c r="C92" s="30">
        <f t="shared" ref="C92:O92" si="14">SUM(C53,C91)</f>
        <v>0</v>
      </c>
      <c r="D92" s="30">
        <f t="shared" si="14"/>
        <v>0</v>
      </c>
      <c r="E92" s="30">
        <f t="shared" si="14"/>
        <v>0</v>
      </c>
      <c r="F92" s="30">
        <f t="shared" si="14"/>
        <v>0</v>
      </c>
      <c r="G92" s="30">
        <f t="shared" si="14"/>
        <v>2</v>
      </c>
      <c r="H92" s="30">
        <f t="shared" si="14"/>
        <v>2</v>
      </c>
      <c r="I92" s="30">
        <f t="shared" si="14"/>
        <v>2</v>
      </c>
      <c r="J92" s="30">
        <f t="shared" si="14"/>
        <v>6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9930346E-C1C1-4579-AA11-03BE92041B02}">
      <formula1>universidades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E5C45-E529-4F63-8A55-CC70ABB4453C}">
  <dimension ref="A1:O92"/>
  <sheetViews>
    <sheetView workbookViewId="0">
      <selection activeCell="H58" sqref="H58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>
        <v>2</v>
      </c>
      <c r="F4" s="11">
        <f>SUM(C4:E4)</f>
        <v>2</v>
      </c>
      <c r="G4" s="10">
        <v>1</v>
      </c>
      <c r="H4" s="10"/>
      <c r="I4" s="10"/>
      <c r="J4" s="11">
        <f>SUM(G4:I4)</f>
        <v>1</v>
      </c>
      <c r="K4" s="10"/>
      <c r="L4" s="10"/>
      <c r="M4" s="10"/>
      <c r="N4" s="11">
        <f>SUM(K4:M4)</f>
        <v>0</v>
      </c>
      <c r="O4" s="1">
        <f>SUM(N4,J4,F4)</f>
        <v>3</v>
      </c>
    </row>
    <row r="5" spans="1:15" x14ac:dyDescent="0.4">
      <c r="A5" s="7">
        <v>2</v>
      </c>
      <c r="B5" s="12" t="s">
        <v>9</v>
      </c>
      <c r="C5" s="9">
        <v>1</v>
      </c>
      <c r="D5" s="10"/>
      <c r="E5" s="10"/>
      <c r="F5" s="11">
        <f t="shared" ref="F5:F52" si="0">SUM(C5:E5)</f>
        <v>1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1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>
        <v>1</v>
      </c>
      <c r="J6" s="11">
        <f t="shared" si="1"/>
        <v>1</v>
      </c>
      <c r="K6" s="10"/>
      <c r="L6" s="10"/>
      <c r="M6" s="10"/>
      <c r="N6" s="11">
        <f t="shared" si="2"/>
        <v>0</v>
      </c>
      <c r="O6" s="1">
        <f t="shared" si="3"/>
        <v>1</v>
      </c>
    </row>
    <row r="7" spans="1:15" x14ac:dyDescent="0.4">
      <c r="A7" s="7">
        <v>4</v>
      </c>
      <c r="B7" s="12" t="s">
        <v>11</v>
      </c>
      <c r="C7" s="9"/>
      <c r="D7" s="10"/>
      <c r="E7" s="10">
        <v>1</v>
      </c>
      <c r="F7" s="11">
        <f t="shared" si="0"/>
        <v>1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1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>
        <v>1</v>
      </c>
      <c r="J8" s="11">
        <f t="shared" si="1"/>
        <v>1</v>
      </c>
      <c r="K8" s="10"/>
      <c r="L8" s="10"/>
      <c r="M8" s="10"/>
      <c r="N8" s="11">
        <f t="shared" si="2"/>
        <v>0</v>
      </c>
      <c r="O8" s="1">
        <f t="shared" si="3"/>
        <v>1</v>
      </c>
    </row>
    <row r="9" spans="1:15" x14ac:dyDescent="0.4">
      <c r="A9" s="7">
        <v>6</v>
      </c>
      <c r="B9" s="12" t="s">
        <v>13</v>
      </c>
      <c r="C9" s="9">
        <v>1</v>
      </c>
      <c r="D9" s="10"/>
      <c r="E9" s="10"/>
      <c r="F9" s="11">
        <f t="shared" si="0"/>
        <v>1</v>
      </c>
      <c r="G9" s="10"/>
      <c r="H9" s="10"/>
      <c r="I9" s="10">
        <v>1</v>
      </c>
      <c r="J9" s="11">
        <f t="shared" si="1"/>
        <v>1</v>
      </c>
      <c r="K9" s="10"/>
      <c r="L9" s="10"/>
      <c r="M9" s="10"/>
      <c r="N9" s="11">
        <f t="shared" si="2"/>
        <v>0</v>
      </c>
      <c r="O9" s="1">
        <f t="shared" si="3"/>
        <v>2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>
        <v>1</v>
      </c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>
        <v>1</v>
      </c>
      <c r="E16" s="10">
        <v>1</v>
      </c>
      <c r="F16" s="11">
        <f t="shared" si="0"/>
        <v>2</v>
      </c>
      <c r="G16" s="10"/>
      <c r="H16" s="10">
        <v>1</v>
      </c>
      <c r="I16" s="10">
        <v>2</v>
      </c>
      <c r="J16" s="11">
        <f t="shared" si="1"/>
        <v>3</v>
      </c>
      <c r="K16" s="10"/>
      <c r="L16" s="10"/>
      <c r="M16" s="10"/>
      <c r="N16" s="11">
        <f t="shared" si="2"/>
        <v>0</v>
      </c>
      <c r="O16" s="1">
        <f t="shared" si="3"/>
        <v>5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>
        <v>1</v>
      </c>
      <c r="F22" s="11">
        <f t="shared" si="0"/>
        <v>1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1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>
        <v>1</v>
      </c>
      <c r="I25" s="10"/>
      <c r="J25" s="11">
        <f t="shared" si="1"/>
        <v>1</v>
      </c>
      <c r="K25" s="10"/>
      <c r="L25" s="10"/>
      <c r="M25" s="10"/>
      <c r="N25" s="11">
        <f t="shared" si="2"/>
        <v>0</v>
      </c>
      <c r="O25" s="1">
        <f t="shared" si="3"/>
        <v>1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>
        <v>1</v>
      </c>
      <c r="E27" s="10"/>
      <c r="F27" s="11">
        <f t="shared" si="0"/>
        <v>1</v>
      </c>
      <c r="G27" s="10"/>
      <c r="H27" s="10"/>
      <c r="I27" s="10">
        <v>2</v>
      </c>
      <c r="J27" s="11">
        <f t="shared" si="1"/>
        <v>2</v>
      </c>
      <c r="K27" s="10"/>
      <c r="L27" s="10"/>
      <c r="M27" s="10">
        <v>1</v>
      </c>
      <c r="N27" s="11">
        <f t="shared" si="2"/>
        <v>1</v>
      </c>
      <c r="O27" s="1">
        <f t="shared" si="3"/>
        <v>4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>
        <v>1</v>
      </c>
      <c r="H28" s="10"/>
      <c r="I28" s="10"/>
      <c r="J28" s="11">
        <f t="shared" si="1"/>
        <v>1</v>
      </c>
      <c r="K28" s="10"/>
      <c r="L28" s="10"/>
      <c r="M28" s="10"/>
      <c r="N28" s="11">
        <f t="shared" si="2"/>
        <v>0</v>
      </c>
      <c r="O28" s="1">
        <f t="shared" si="3"/>
        <v>1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>
        <v>1</v>
      </c>
      <c r="E31" s="10">
        <v>1</v>
      </c>
      <c r="F31" s="11">
        <f t="shared" si="0"/>
        <v>2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2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>
        <v>1</v>
      </c>
      <c r="F36" s="11">
        <f t="shared" si="0"/>
        <v>1</v>
      </c>
      <c r="G36" s="10">
        <v>1</v>
      </c>
      <c r="H36" s="10"/>
      <c r="I36" s="10"/>
      <c r="J36" s="11">
        <f t="shared" si="1"/>
        <v>1</v>
      </c>
      <c r="K36" s="10"/>
      <c r="L36" s="10">
        <v>1</v>
      </c>
      <c r="M36" s="10"/>
      <c r="N36" s="11">
        <f t="shared" si="2"/>
        <v>1</v>
      </c>
      <c r="O36" s="1">
        <f t="shared" si="3"/>
        <v>3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>
        <v>1</v>
      </c>
      <c r="D38" s="10"/>
      <c r="E38" s="10"/>
      <c r="F38" s="11">
        <f t="shared" si="0"/>
        <v>1</v>
      </c>
      <c r="G38" s="10"/>
      <c r="H38" s="10"/>
      <c r="I38" s="10">
        <v>1</v>
      </c>
      <c r="J38" s="11">
        <f t="shared" si="1"/>
        <v>1</v>
      </c>
      <c r="K38" s="10"/>
      <c r="L38" s="10"/>
      <c r="M38" s="10"/>
      <c r="N38" s="11">
        <f t="shared" si="2"/>
        <v>0</v>
      </c>
      <c r="O38" s="1">
        <f t="shared" si="3"/>
        <v>2</v>
      </c>
    </row>
    <row r="39" spans="1:15" x14ac:dyDescent="0.4">
      <c r="A39" s="7">
        <v>36</v>
      </c>
      <c r="B39" s="12" t="s">
        <v>43</v>
      </c>
      <c r="C39" s="9"/>
      <c r="D39" s="10"/>
      <c r="E39" s="10">
        <v>1</v>
      </c>
      <c r="F39" s="11">
        <f t="shared" si="0"/>
        <v>1</v>
      </c>
      <c r="G39" s="10">
        <v>1</v>
      </c>
      <c r="H39" s="10"/>
      <c r="I39" s="10"/>
      <c r="J39" s="11">
        <f t="shared" si="1"/>
        <v>1</v>
      </c>
      <c r="K39" s="10"/>
      <c r="L39" s="10"/>
      <c r="M39" s="10"/>
      <c r="N39" s="11">
        <f t="shared" si="2"/>
        <v>0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>
        <v>1</v>
      </c>
      <c r="H41" s="10"/>
      <c r="I41" s="10">
        <v>1</v>
      </c>
      <c r="J41" s="11">
        <f t="shared" si="1"/>
        <v>2</v>
      </c>
      <c r="K41" s="10"/>
      <c r="L41" s="10"/>
      <c r="M41" s="10"/>
      <c r="N41" s="11">
        <f t="shared" si="2"/>
        <v>0</v>
      </c>
      <c r="O41" s="1">
        <f t="shared" si="3"/>
        <v>2</v>
      </c>
    </row>
    <row r="42" spans="1:15" x14ac:dyDescent="0.4">
      <c r="A42" s="7">
        <v>39</v>
      </c>
      <c r="B42" s="12" t="s">
        <v>46</v>
      </c>
      <c r="C42" s="9">
        <v>1</v>
      </c>
      <c r="D42" s="10"/>
      <c r="E42" s="10"/>
      <c r="F42" s="11">
        <f t="shared" si="0"/>
        <v>1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1</v>
      </c>
    </row>
    <row r="43" spans="1:15" x14ac:dyDescent="0.4">
      <c r="A43" s="7">
        <v>40</v>
      </c>
      <c r="B43" s="12" t="s">
        <v>47</v>
      </c>
      <c r="C43" s="9">
        <v>2</v>
      </c>
      <c r="D43" s="10"/>
      <c r="E43" s="10"/>
      <c r="F43" s="11">
        <f t="shared" si="0"/>
        <v>2</v>
      </c>
      <c r="G43" s="10"/>
      <c r="H43" s="10">
        <v>2</v>
      </c>
      <c r="I43" s="10"/>
      <c r="J43" s="11">
        <f t="shared" si="1"/>
        <v>2</v>
      </c>
      <c r="K43" s="10">
        <v>1</v>
      </c>
      <c r="L43" s="10"/>
      <c r="M43" s="10"/>
      <c r="N43" s="11">
        <f t="shared" si="2"/>
        <v>1</v>
      </c>
      <c r="O43" s="1">
        <f t="shared" si="3"/>
        <v>5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>
        <v>1</v>
      </c>
      <c r="J45" s="11">
        <f t="shared" si="1"/>
        <v>1</v>
      </c>
      <c r="K45" s="10"/>
      <c r="L45" s="10"/>
      <c r="M45" s="10"/>
      <c r="N45" s="11">
        <f t="shared" si="2"/>
        <v>0</v>
      </c>
      <c r="O45" s="1">
        <f t="shared" si="3"/>
        <v>1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>
        <v>1</v>
      </c>
      <c r="E48" s="10"/>
      <c r="F48" s="11">
        <f t="shared" si="0"/>
        <v>1</v>
      </c>
      <c r="G48" s="10"/>
      <c r="H48" s="10">
        <v>2</v>
      </c>
      <c r="I48" s="10"/>
      <c r="J48" s="11">
        <f t="shared" si="1"/>
        <v>2</v>
      </c>
      <c r="K48" s="10"/>
      <c r="L48" s="10"/>
      <c r="M48" s="10"/>
      <c r="N48" s="11">
        <f t="shared" si="2"/>
        <v>0</v>
      </c>
      <c r="O48" s="1">
        <f t="shared" si="3"/>
        <v>3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>
        <v>1</v>
      </c>
      <c r="E50" s="10">
        <v>1</v>
      </c>
      <c r="F50" s="11">
        <f t="shared" si="0"/>
        <v>2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2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>
        <v>1</v>
      </c>
      <c r="H51" s="16"/>
      <c r="I51" s="16">
        <v>2</v>
      </c>
      <c r="J51" s="11">
        <f t="shared" si="1"/>
        <v>3</v>
      </c>
      <c r="K51" s="16"/>
      <c r="L51" s="16"/>
      <c r="M51" s="16"/>
      <c r="N51" s="11">
        <f t="shared" si="2"/>
        <v>0</v>
      </c>
      <c r="O51" s="1">
        <f t="shared" si="3"/>
        <v>3</v>
      </c>
    </row>
    <row r="52" spans="1:15" ht="16.3" thickBot="1" x14ac:dyDescent="0.45">
      <c r="A52" s="7">
        <v>49</v>
      </c>
      <c r="B52" s="12" t="s">
        <v>56</v>
      </c>
      <c r="C52" s="15"/>
      <c r="D52" s="16">
        <v>1</v>
      </c>
      <c r="E52" s="16"/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6</v>
      </c>
      <c r="D53" s="19">
        <f t="shared" si="4"/>
        <v>6</v>
      </c>
      <c r="E53" s="19">
        <f t="shared" si="4"/>
        <v>9</v>
      </c>
      <c r="F53" s="19">
        <f t="shared" si="4"/>
        <v>21</v>
      </c>
      <c r="G53" s="19">
        <f t="shared" si="4"/>
        <v>6</v>
      </c>
      <c r="H53" s="19">
        <f t="shared" si="4"/>
        <v>6</v>
      </c>
      <c r="I53" s="19">
        <f t="shared" si="4"/>
        <v>13</v>
      </c>
      <c r="J53" s="19">
        <f t="shared" si="4"/>
        <v>25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49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>
        <v>1</v>
      </c>
      <c r="J55" s="24">
        <f t="shared" si="5"/>
        <v>1</v>
      </c>
      <c r="K55" s="10"/>
      <c r="L55" s="10"/>
      <c r="M55" s="10"/>
      <c r="N55" s="24">
        <f t="shared" si="6"/>
        <v>0</v>
      </c>
      <c r="O55" s="1">
        <f t="shared" si="7"/>
        <v>1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>
        <v>1</v>
      </c>
      <c r="F63" s="24">
        <f t="shared" si="8"/>
        <v>1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1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ref="F66" si="9">SUM(C66:E66)</f>
        <v>0</v>
      </c>
      <c r="G66" s="10"/>
      <c r="H66" s="10"/>
      <c r="I66" s="10"/>
      <c r="J66" s="24">
        <f t="shared" ref="J66" si="10">SUM(G66:I66)</f>
        <v>0</v>
      </c>
      <c r="K66" s="10"/>
      <c r="L66" s="10"/>
      <c r="M66" s="10"/>
      <c r="N66" s="24">
        <f t="shared" ref="N66" si="11">SUM(K66:M66)</f>
        <v>0</v>
      </c>
      <c r="O66" s="1">
        <f t="shared" ref="O66" si="12">SUM(N66,J66,F66)</f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>
        <v>1</v>
      </c>
      <c r="F68" s="24">
        <f t="shared" si="8"/>
        <v>1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1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>
        <v>1</v>
      </c>
      <c r="F70" s="24">
        <f t="shared" si="8"/>
        <v>1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1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13">SUM(C72:E72)</f>
        <v>0</v>
      </c>
      <c r="G72" s="10"/>
      <c r="H72" s="10"/>
      <c r="I72" s="10"/>
      <c r="J72" s="24">
        <f t="shared" ref="J72" si="14">SUM(G72:I72)</f>
        <v>0</v>
      </c>
      <c r="K72" s="10"/>
      <c r="L72" s="10"/>
      <c r="M72" s="10"/>
      <c r="N72" s="24">
        <f t="shared" ref="N72" si="15">SUM(K72:M72)</f>
        <v>0</v>
      </c>
      <c r="O72" s="1">
        <f t="shared" ref="O72" si="16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>
        <v>1</v>
      </c>
      <c r="F76" s="24">
        <f t="shared" si="8"/>
        <v>1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1</v>
      </c>
    </row>
    <row r="77" spans="1:15" x14ac:dyDescent="0.4">
      <c r="A77" s="7">
        <v>24</v>
      </c>
      <c r="B77" s="12" t="s">
        <v>80</v>
      </c>
      <c r="C77" s="9"/>
      <c r="D77" s="10"/>
      <c r="E77" s="10">
        <v>1</v>
      </c>
      <c r="F77" s="24">
        <f t="shared" si="8"/>
        <v>1</v>
      </c>
      <c r="G77" s="10">
        <v>1</v>
      </c>
      <c r="H77" s="10"/>
      <c r="I77" s="10"/>
      <c r="J77" s="24">
        <f t="shared" si="5"/>
        <v>1</v>
      </c>
      <c r="K77" s="10"/>
      <c r="L77" s="10"/>
      <c r="M77" s="10"/>
      <c r="N77" s="24">
        <f t="shared" si="6"/>
        <v>0</v>
      </c>
      <c r="O77" s="1">
        <f t="shared" si="7"/>
        <v>2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>
        <v>1</v>
      </c>
      <c r="E79" s="10"/>
      <c r="F79" s="24">
        <f t="shared" si="8"/>
        <v>1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1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>
        <v>1</v>
      </c>
      <c r="D87" s="10"/>
      <c r="E87" s="10"/>
      <c r="F87" s="24">
        <f t="shared" si="8"/>
        <v>1</v>
      </c>
      <c r="G87" s="10"/>
      <c r="H87" s="10">
        <v>1</v>
      </c>
      <c r="I87" s="10"/>
      <c r="J87" s="24">
        <f t="shared" si="5"/>
        <v>1</v>
      </c>
      <c r="K87" s="10"/>
      <c r="L87" s="10"/>
      <c r="M87" s="10"/>
      <c r="N87" s="24">
        <f t="shared" si="6"/>
        <v>0</v>
      </c>
      <c r="O87" s="1">
        <f t="shared" si="7"/>
        <v>2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7">SUM(C54:C90)</f>
        <v>1</v>
      </c>
      <c r="D91" s="28">
        <f t="shared" si="17"/>
        <v>1</v>
      </c>
      <c r="E91" s="28">
        <f t="shared" si="17"/>
        <v>5</v>
      </c>
      <c r="F91" s="28">
        <f t="shared" si="17"/>
        <v>7</v>
      </c>
      <c r="G91" s="28">
        <f t="shared" si="17"/>
        <v>1</v>
      </c>
      <c r="H91" s="28">
        <f t="shared" si="17"/>
        <v>1</v>
      </c>
      <c r="I91" s="28">
        <f t="shared" si="17"/>
        <v>1</v>
      </c>
      <c r="J91" s="28">
        <f t="shared" si="17"/>
        <v>3</v>
      </c>
      <c r="K91" s="28">
        <f t="shared" si="17"/>
        <v>0</v>
      </c>
      <c r="L91" s="28">
        <f t="shared" si="17"/>
        <v>0</v>
      </c>
      <c r="M91" s="28">
        <f t="shared" si="17"/>
        <v>0</v>
      </c>
      <c r="N91" s="28">
        <f t="shared" si="17"/>
        <v>0</v>
      </c>
      <c r="O91" s="28">
        <f t="shared" si="17"/>
        <v>10</v>
      </c>
    </row>
    <row r="92" spans="1:15" x14ac:dyDescent="0.4">
      <c r="B92" s="29" t="s">
        <v>7</v>
      </c>
      <c r="C92" s="30">
        <f t="shared" ref="C92:O92" si="18">SUM(C53,C91)</f>
        <v>7</v>
      </c>
      <c r="D92" s="30">
        <f t="shared" si="18"/>
        <v>7</v>
      </c>
      <c r="E92" s="30">
        <f t="shared" si="18"/>
        <v>14</v>
      </c>
      <c r="F92" s="30">
        <f t="shared" si="18"/>
        <v>28</v>
      </c>
      <c r="G92" s="30">
        <f t="shared" si="18"/>
        <v>7</v>
      </c>
      <c r="H92" s="30">
        <f t="shared" si="18"/>
        <v>7</v>
      </c>
      <c r="I92" s="30">
        <f t="shared" si="18"/>
        <v>14</v>
      </c>
      <c r="J92" s="30">
        <f t="shared" si="18"/>
        <v>28</v>
      </c>
      <c r="K92" s="30">
        <f t="shared" si="18"/>
        <v>1</v>
      </c>
      <c r="L92" s="30">
        <f t="shared" si="18"/>
        <v>1</v>
      </c>
      <c r="M92" s="30">
        <f t="shared" si="18"/>
        <v>1</v>
      </c>
      <c r="N92" s="30">
        <f t="shared" si="18"/>
        <v>3</v>
      </c>
      <c r="O92" s="30">
        <f t="shared" si="18"/>
        <v>59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AFC3955F-2BAE-4581-AC8C-1D2BDF4C69FB}">
      <formula1>universidades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14A8-532C-49C6-A954-855E4BF93A6C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>
        <v>1</v>
      </c>
      <c r="J5" s="11">
        <f t="shared" ref="J5:J52" si="1">SUM(G5:I5)</f>
        <v>1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1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>
        <v>1</v>
      </c>
      <c r="I12" s="10"/>
      <c r="J12" s="11">
        <f t="shared" si="1"/>
        <v>1</v>
      </c>
      <c r="K12" s="10"/>
      <c r="L12" s="10"/>
      <c r="M12" s="10"/>
      <c r="N12" s="11">
        <f t="shared" si="2"/>
        <v>0</v>
      </c>
      <c r="O12" s="1">
        <f t="shared" si="3"/>
        <v>1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>
        <v>1</v>
      </c>
      <c r="D14" s="10"/>
      <c r="E14" s="10">
        <v>1</v>
      </c>
      <c r="F14" s="11">
        <f t="shared" si="0"/>
        <v>2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2</v>
      </c>
    </row>
    <row r="15" spans="1:15" x14ac:dyDescent="0.4">
      <c r="A15" s="7">
        <v>12</v>
      </c>
      <c r="B15" s="12" t="s">
        <v>19</v>
      </c>
      <c r="C15" s="9">
        <v>1</v>
      </c>
      <c r="D15" s="10"/>
      <c r="E15" s="10"/>
      <c r="F15" s="11">
        <f t="shared" si="0"/>
        <v>1</v>
      </c>
      <c r="G15" s="10"/>
      <c r="H15" s="10"/>
      <c r="I15" s="10">
        <v>2</v>
      </c>
      <c r="J15" s="11">
        <f t="shared" si="1"/>
        <v>2</v>
      </c>
      <c r="K15" s="10"/>
      <c r="L15" s="10"/>
      <c r="M15" s="10"/>
      <c r="N15" s="11">
        <f t="shared" si="2"/>
        <v>0</v>
      </c>
      <c r="O15" s="1">
        <f t="shared" si="3"/>
        <v>3</v>
      </c>
    </row>
    <row r="16" spans="1:15" x14ac:dyDescent="0.4">
      <c r="A16" s="7">
        <v>13</v>
      </c>
      <c r="B16" s="12" t="s">
        <v>20</v>
      </c>
      <c r="C16" s="9"/>
      <c r="D16" s="10"/>
      <c r="E16" s="10">
        <v>1</v>
      </c>
      <c r="F16" s="11">
        <f t="shared" si="0"/>
        <v>1</v>
      </c>
      <c r="G16" s="10"/>
      <c r="H16" s="10">
        <v>1</v>
      </c>
      <c r="I16" s="10"/>
      <c r="J16" s="11">
        <f t="shared" si="1"/>
        <v>1</v>
      </c>
      <c r="K16" s="10"/>
      <c r="L16" s="10"/>
      <c r="M16" s="10"/>
      <c r="N16" s="11">
        <f t="shared" si="2"/>
        <v>0</v>
      </c>
      <c r="O16" s="1">
        <f t="shared" si="3"/>
        <v>2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>
        <v>1</v>
      </c>
      <c r="E20" s="10">
        <v>1</v>
      </c>
      <c r="F20" s="11">
        <f t="shared" si="0"/>
        <v>2</v>
      </c>
      <c r="G20" s="10">
        <v>1</v>
      </c>
      <c r="H20" s="10"/>
      <c r="I20" s="10">
        <v>1</v>
      </c>
      <c r="J20" s="11">
        <f t="shared" si="1"/>
        <v>2</v>
      </c>
      <c r="K20" s="10"/>
      <c r="L20" s="10"/>
      <c r="M20" s="10"/>
      <c r="N20" s="11">
        <f t="shared" si="2"/>
        <v>0</v>
      </c>
      <c r="O20" s="1">
        <f t="shared" si="3"/>
        <v>4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>
        <v>1</v>
      </c>
      <c r="H28" s="10"/>
      <c r="I28" s="10"/>
      <c r="J28" s="11">
        <f t="shared" si="1"/>
        <v>1</v>
      </c>
      <c r="K28" s="10"/>
      <c r="L28" s="10"/>
      <c r="M28" s="10"/>
      <c r="N28" s="11">
        <f t="shared" si="2"/>
        <v>0</v>
      </c>
      <c r="O28" s="1">
        <f t="shared" si="3"/>
        <v>1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>
        <v>1</v>
      </c>
      <c r="D30" s="10"/>
      <c r="E30" s="10"/>
      <c r="F30" s="11">
        <f t="shared" si="0"/>
        <v>1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1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>
        <v>1</v>
      </c>
      <c r="D34" s="10"/>
      <c r="E34" s="10">
        <v>2</v>
      </c>
      <c r="F34" s="11">
        <f t="shared" si="0"/>
        <v>3</v>
      </c>
      <c r="G34" s="10"/>
      <c r="H34" s="10">
        <v>1</v>
      </c>
      <c r="I34" s="10"/>
      <c r="J34" s="11">
        <f t="shared" si="1"/>
        <v>1</v>
      </c>
      <c r="K34" s="10"/>
      <c r="L34" s="10"/>
      <c r="M34" s="10"/>
      <c r="N34" s="11">
        <f t="shared" si="2"/>
        <v>0</v>
      </c>
      <c r="O34" s="1">
        <f t="shared" si="3"/>
        <v>4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>
        <v>1</v>
      </c>
      <c r="D36" s="10"/>
      <c r="E36" s="10"/>
      <c r="F36" s="11">
        <f t="shared" si="0"/>
        <v>1</v>
      </c>
      <c r="G36" s="10"/>
      <c r="H36" s="10">
        <v>1</v>
      </c>
      <c r="I36" s="10">
        <v>2</v>
      </c>
      <c r="J36" s="11">
        <f t="shared" si="1"/>
        <v>3</v>
      </c>
      <c r="K36" s="10"/>
      <c r="L36" s="10"/>
      <c r="M36" s="10"/>
      <c r="N36" s="11">
        <f t="shared" si="2"/>
        <v>0</v>
      </c>
      <c r="O36" s="1">
        <f t="shared" si="3"/>
        <v>4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>
        <v>3</v>
      </c>
      <c r="F39" s="11">
        <f t="shared" si="0"/>
        <v>3</v>
      </c>
      <c r="G39" s="10"/>
      <c r="H39" s="10">
        <v>1</v>
      </c>
      <c r="I39" s="10"/>
      <c r="J39" s="11">
        <f t="shared" si="1"/>
        <v>1</v>
      </c>
      <c r="K39" s="10"/>
      <c r="L39" s="10"/>
      <c r="M39" s="10"/>
      <c r="N39" s="11">
        <f t="shared" si="2"/>
        <v>0</v>
      </c>
      <c r="O39" s="1">
        <f t="shared" si="3"/>
        <v>4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>
        <v>1</v>
      </c>
      <c r="H40" s="10"/>
      <c r="I40" s="10"/>
      <c r="J40" s="11">
        <f t="shared" si="1"/>
        <v>1</v>
      </c>
      <c r="K40" s="10"/>
      <c r="L40" s="10"/>
      <c r="M40" s="10">
        <v>1</v>
      </c>
      <c r="N40" s="11">
        <f t="shared" si="2"/>
        <v>1</v>
      </c>
      <c r="O40" s="1">
        <f t="shared" si="3"/>
        <v>2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>
        <v>1</v>
      </c>
      <c r="E46" s="10"/>
      <c r="F46" s="11">
        <f t="shared" si="0"/>
        <v>1</v>
      </c>
      <c r="G46" s="10"/>
      <c r="H46" s="10"/>
      <c r="I46" s="10">
        <v>1</v>
      </c>
      <c r="J46" s="11">
        <f t="shared" si="1"/>
        <v>1</v>
      </c>
      <c r="K46" s="10"/>
      <c r="L46" s="10"/>
      <c r="M46" s="10"/>
      <c r="N46" s="11">
        <f t="shared" si="2"/>
        <v>0</v>
      </c>
      <c r="O46" s="1">
        <f t="shared" si="3"/>
        <v>2</v>
      </c>
    </row>
    <row r="47" spans="1:15" x14ac:dyDescent="0.4">
      <c r="A47" s="7">
        <v>44</v>
      </c>
      <c r="B47" s="12" t="s">
        <v>51</v>
      </c>
      <c r="C47" s="9"/>
      <c r="D47" s="10"/>
      <c r="E47" s="10">
        <v>1</v>
      </c>
      <c r="F47" s="11">
        <f t="shared" si="0"/>
        <v>1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1</v>
      </c>
    </row>
    <row r="48" spans="1:15" x14ac:dyDescent="0.4">
      <c r="A48" s="7">
        <v>45</v>
      </c>
      <c r="B48" s="12" t="s">
        <v>52</v>
      </c>
      <c r="C48" s="9"/>
      <c r="D48" s="10"/>
      <c r="E48" s="10">
        <v>1</v>
      </c>
      <c r="F48" s="11">
        <f t="shared" si="0"/>
        <v>1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1</v>
      </c>
    </row>
    <row r="49" spans="1:15" x14ac:dyDescent="0.4">
      <c r="A49" s="7">
        <v>46</v>
      </c>
      <c r="B49" s="13" t="s">
        <v>53</v>
      </c>
      <c r="C49" s="9"/>
      <c r="D49" s="10">
        <v>1</v>
      </c>
      <c r="E49" s="10">
        <v>1</v>
      </c>
      <c r="F49" s="11">
        <f t="shared" si="0"/>
        <v>2</v>
      </c>
      <c r="G49" s="10">
        <v>1</v>
      </c>
      <c r="H49" s="10"/>
      <c r="I49" s="10">
        <v>1</v>
      </c>
      <c r="J49" s="11">
        <f t="shared" si="1"/>
        <v>2</v>
      </c>
      <c r="K49" s="10">
        <v>1</v>
      </c>
      <c r="L49" s="10"/>
      <c r="M49" s="10"/>
      <c r="N49" s="11">
        <f t="shared" si="2"/>
        <v>1</v>
      </c>
      <c r="O49" s="1">
        <f t="shared" si="3"/>
        <v>5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>
        <v>1</v>
      </c>
      <c r="J50" s="11">
        <f t="shared" si="1"/>
        <v>1</v>
      </c>
      <c r="K50" s="10"/>
      <c r="L50" s="10"/>
      <c r="M50" s="10"/>
      <c r="N50" s="11">
        <f t="shared" si="2"/>
        <v>0</v>
      </c>
      <c r="O50" s="1">
        <f t="shared" si="3"/>
        <v>1</v>
      </c>
    </row>
    <row r="51" spans="1:15" x14ac:dyDescent="0.4">
      <c r="A51" s="7">
        <v>48</v>
      </c>
      <c r="B51" s="12" t="s">
        <v>55</v>
      </c>
      <c r="C51" s="15"/>
      <c r="D51" s="16"/>
      <c r="E51" s="16">
        <v>1</v>
      </c>
      <c r="F51" s="11">
        <f t="shared" si="0"/>
        <v>1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1</v>
      </c>
    </row>
    <row r="52" spans="1:15" ht="16.3" thickBot="1" x14ac:dyDescent="0.45">
      <c r="A52" s="7">
        <v>49</v>
      </c>
      <c r="B52" s="12" t="s">
        <v>56</v>
      </c>
      <c r="C52" s="15"/>
      <c r="D52" s="16">
        <v>1</v>
      </c>
      <c r="E52" s="16"/>
      <c r="F52" s="11">
        <f t="shared" si="0"/>
        <v>1</v>
      </c>
      <c r="G52" s="16"/>
      <c r="H52" s="16"/>
      <c r="I52" s="16">
        <v>3</v>
      </c>
      <c r="J52" s="11">
        <f t="shared" si="1"/>
        <v>3</v>
      </c>
      <c r="K52" s="16"/>
      <c r="L52" s="16">
        <v>1</v>
      </c>
      <c r="M52" s="16"/>
      <c r="N52" s="11">
        <f t="shared" si="2"/>
        <v>1</v>
      </c>
      <c r="O52" s="1">
        <f t="shared" si="3"/>
        <v>5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5</v>
      </c>
      <c r="D53" s="19">
        <f t="shared" si="4"/>
        <v>4</v>
      </c>
      <c r="E53" s="19">
        <f t="shared" si="4"/>
        <v>12</v>
      </c>
      <c r="F53" s="19">
        <f t="shared" si="4"/>
        <v>21</v>
      </c>
      <c r="G53" s="19">
        <f t="shared" si="4"/>
        <v>4</v>
      </c>
      <c r="H53" s="19">
        <f t="shared" si="4"/>
        <v>5</v>
      </c>
      <c r="I53" s="19">
        <f t="shared" si="4"/>
        <v>12</v>
      </c>
      <c r="J53" s="19">
        <f t="shared" si="4"/>
        <v>21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45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>
        <v>1</v>
      </c>
      <c r="E58" s="10"/>
      <c r="F58" s="24">
        <f t="shared" si="8"/>
        <v>2</v>
      </c>
      <c r="G58" s="10">
        <v>2</v>
      </c>
      <c r="H58" s="10">
        <v>1</v>
      </c>
      <c r="I58" s="10"/>
      <c r="J58" s="24">
        <f t="shared" si="5"/>
        <v>3</v>
      </c>
      <c r="K58" s="10"/>
      <c r="L58" s="10"/>
      <c r="M58" s="10"/>
      <c r="N58" s="24">
        <f t="shared" si="6"/>
        <v>0</v>
      </c>
      <c r="O58" s="1">
        <f t="shared" si="7"/>
        <v>5</v>
      </c>
    </row>
    <row r="59" spans="1:15" x14ac:dyDescent="0.4">
      <c r="A59" s="7">
        <v>6</v>
      </c>
      <c r="B59" s="12" t="s">
        <v>63</v>
      </c>
      <c r="C59" s="9"/>
      <c r="D59" s="10">
        <v>1</v>
      </c>
      <c r="E59" s="10"/>
      <c r="F59" s="24">
        <f t="shared" si="8"/>
        <v>1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1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</v>
      </c>
      <c r="D91" s="28">
        <f t="shared" si="13"/>
        <v>2</v>
      </c>
      <c r="E91" s="28">
        <f t="shared" si="13"/>
        <v>0</v>
      </c>
      <c r="F91" s="28">
        <f t="shared" si="13"/>
        <v>3</v>
      </c>
      <c r="G91" s="28">
        <f t="shared" si="13"/>
        <v>2</v>
      </c>
      <c r="H91" s="28">
        <f t="shared" si="13"/>
        <v>1</v>
      </c>
      <c r="I91" s="28">
        <f t="shared" si="13"/>
        <v>0</v>
      </c>
      <c r="J91" s="28">
        <f t="shared" si="13"/>
        <v>3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6</v>
      </c>
    </row>
    <row r="92" spans="1:15" x14ac:dyDescent="0.4">
      <c r="B92" s="29" t="s">
        <v>7</v>
      </c>
      <c r="C92" s="30">
        <f t="shared" ref="C92:O92" si="14">SUM(C53,C91)</f>
        <v>6</v>
      </c>
      <c r="D92" s="30">
        <f t="shared" si="14"/>
        <v>6</v>
      </c>
      <c r="E92" s="30">
        <f t="shared" si="14"/>
        <v>12</v>
      </c>
      <c r="F92" s="30">
        <f t="shared" si="14"/>
        <v>24</v>
      </c>
      <c r="G92" s="30">
        <f t="shared" si="14"/>
        <v>6</v>
      </c>
      <c r="H92" s="30">
        <f t="shared" si="14"/>
        <v>6</v>
      </c>
      <c r="I92" s="30">
        <f t="shared" si="14"/>
        <v>12</v>
      </c>
      <c r="J92" s="30">
        <f t="shared" si="14"/>
        <v>24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51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A09E285B-C5DE-4720-B756-04620AA2B436}">
      <formula1>universidades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70DFA-96D6-4D31-98DD-E52EE02B15AA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>
        <v>1</v>
      </c>
      <c r="J14" s="11">
        <f t="shared" si="1"/>
        <v>1</v>
      </c>
      <c r="K14" s="10"/>
      <c r="L14" s="10"/>
      <c r="M14" s="10"/>
      <c r="N14" s="11">
        <f t="shared" si="2"/>
        <v>0</v>
      </c>
      <c r="O14" s="1">
        <f t="shared" si="3"/>
        <v>1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>
        <v>1</v>
      </c>
      <c r="I20" s="10">
        <v>2</v>
      </c>
      <c r="J20" s="11">
        <f t="shared" si="1"/>
        <v>3</v>
      </c>
      <c r="K20" s="10"/>
      <c r="L20" s="10"/>
      <c r="M20" s="10"/>
      <c r="N20" s="11">
        <f t="shared" si="2"/>
        <v>0</v>
      </c>
      <c r="O20" s="1">
        <f t="shared" si="3"/>
        <v>3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>
        <v>1</v>
      </c>
      <c r="H23" s="10"/>
      <c r="I23" s="10"/>
      <c r="J23" s="11">
        <f t="shared" si="1"/>
        <v>1</v>
      </c>
      <c r="K23" s="10"/>
      <c r="L23" s="10"/>
      <c r="M23" s="10"/>
      <c r="N23" s="11">
        <f t="shared" si="2"/>
        <v>0</v>
      </c>
      <c r="O23" s="1">
        <f t="shared" si="3"/>
        <v>1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>
        <v>1</v>
      </c>
      <c r="I28" s="10"/>
      <c r="J28" s="11">
        <f t="shared" si="1"/>
        <v>1</v>
      </c>
      <c r="K28" s="10"/>
      <c r="L28" s="10"/>
      <c r="M28" s="10"/>
      <c r="N28" s="11">
        <f t="shared" si="2"/>
        <v>0</v>
      </c>
      <c r="O28" s="1">
        <f t="shared" si="3"/>
        <v>1</v>
      </c>
    </row>
    <row r="29" spans="1:15" x14ac:dyDescent="0.4">
      <c r="A29" s="7">
        <v>26</v>
      </c>
      <c r="B29" s="12" t="s">
        <v>33</v>
      </c>
      <c r="C29" s="9"/>
      <c r="D29" s="10"/>
      <c r="E29" s="10">
        <v>1</v>
      </c>
      <c r="F29" s="11">
        <f t="shared" si="0"/>
        <v>1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1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>
        <v>1</v>
      </c>
      <c r="D32" s="10">
        <v>2</v>
      </c>
      <c r="E32" s="10">
        <v>3</v>
      </c>
      <c r="F32" s="11">
        <f t="shared" si="0"/>
        <v>6</v>
      </c>
      <c r="G32" s="10"/>
      <c r="H32" s="10">
        <v>2</v>
      </c>
      <c r="I32" s="10">
        <v>1</v>
      </c>
      <c r="J32" s="11">
        <f t="shared" si="1"/>
        <v>3</v>
      </c>
      <c r="K32" s="10">
        <v>1</v>
      </c>
      <c r="L32" s="10"/>
      <c r="M32" s="10"/>
      <c r="N32" s="11">
        <f t="shared" si="2"/>
        <v>1</v>
      </c>
      <c r="O32" s="1">
        <f t="shared" si="3"/>
        <v>10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>
        <v>1</v>
      </c>
      <c r="D42" s="10">
        <v>1</v>
      </c>
      <c r="E42" s="10">
        <v>1</v>
      </c>
      <c r="F42" s="11">
        <f t="shared" si="0"/>
        <v>3</v>
      </c>
      <c r="G42" s="10">
        <v>1</v>
      </c>
      <c r="H42" s="10"/>
      <c r="I42" s="10"/>
      <c r="J42" s="11">
        <f t="shared" si="1"/>
        <v>1</v>
      </c>
      <c r="K42" s="10"/>
      <c r="L42" s="10"/>
      <c r="M42" s="10"/>
      <c r="N42" s="11">
        <f t="shared" si="2"/>
        <v>0</v>
      </c>
      <c r="O42" s="1">
        <f t="shared" si="3"/>
        <v>4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>
        <v>1</v>
      </c>
      <c r="E46" s="10"/>
      <c r="F46" s="11">
        <f t="shared" si="0"/>
        <v>1</v>
      </c>
      <c r="G46" s="10"/>
      <c r="H46" s="10"/>
      <c r="I46" s="10">
        <v>1</v>
      </c>
      <c r="J46" s="11">
        <f t="shared" si="1"/>
        <v>1</v>
      </c>
      <c r="K46" s="10"/>
      <c r="L46" s="10"/>
      <c r="M46" s="10"/>
      <c r="N46" s="11">
        <f t="shared" si="2"/>
        <v>0</v>
      </c>
      <c r="O46" s="1">
        <f t="shared" si="3"/>
        <v>2</v>
      </c>
    </row>
    <row r="47" spans="1:15" x14ac:dyDescent="0.4">
      <c r="A47" s="7">
        <v>44</v>
      </c>
      <c r="B47" s="12" t="s">
        <v>51</v>
      </c>
      <c r="C47" s="9">
        <v>1</v>
      </c>
      <c r="D47" s="10"/>
      <c r="E47" s="10">
        <v>2</v>
      </c>
      <c r="F47" s="11">
        <f t="shared" si="0"/>
        <v>3</v>
      </c>
      <c r="G47" s="10"/>
      <c r="H47" s="10"/>
      <c r="I47" s="10">
        <v>2</v>
      </c>
      <c r="J47" s="11">
        <f t="shared" si="1"/>
        <v>2</v>
      </c>
      <c r="K47" s="10"/>
      <c r="L47" s="10"/>
      <c r="M47" s="10">
        <v>1</v>
      </c>
      <c r="N47" s="11">
        <f t="shared" si="2"/>
        <v>1</v>
      </c>
      <c r="O47" s="1">
        <f t="shared" si="3"/>
        <v>6</v>
      </c>
    </row>
    <row r="48" spans="1:15" x14ac:dyDescent="0.4">
      <c r="A48" s="7">
        <v>45</v>
      </c>
      <c r="B48" s="12" t="s">
        <v>52</v>
      </c>
      <c r="C48" s="9"/>
      <c r="D48" s="10"/>
      <c r="E48" s="10">
        <v>1</v>
      </c>
      <c r="F48" s="11">
        <f t="shared" si="0"/>
        <v>1</v>
      </c>
      <c r="G48" s="10">
        <v>1</v>
      </c>
      <c r="H48" s="10"/>
      <c r="I48" s="10"/>
      <c r="J48" s="11">
        <f t="shared" si="1"/>
        <v>1</v>
      </c>
      <c r="K48" s="10"/>
      <c r="L48" s="10"/>
      <c r="M48" s="10"/>
      <c r="N48" s="11">
        <f t="shared" si="2"/>
        <v>0</v>
      </c>
      <c r="O48" s="1">
        <f t="shared" si="3"/>
        <v>2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>
        <v>1</v>
      </c>
      <c r="I49" s="10">
        <v>1</v>
      </c>
      <c r="J49" s="11">
        <f t="shared" si="1"/>
        <v>2</v>
      </c>
      <c r="K49" s="10"/>
      <c r="L49" s="10"/>
      <c r="M49" s="10"/>
      <c r="N49" s="11">
        <f t="shared" si="2"/>
        <v>0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>
        <v>1</v>
      </c>
      <c r="E51" s="16">
        <v>1</v>
      </c>
      <c r="F51" s="11">
        <f t="shared" si="0"/>
        <v>2</v>
      </c>
      <c r="G51" s="16">
        <v>1</v>
      </c>
      <c r="H51" s="16"/>
      <c r="I51" s="16"/>
      <c r="J51" s="11">
        <f t="shared" si="1"/>
        <v>1</v>
      </c>
      <c r="K51" s="16"/>
      <c r="L51" s="16">
        <v>1</v>
      </c>
      <c r="M51" s="16"/>
      <c r="N51" s="11">
        <f t="shared" si="2"/>
        <v>1</v>
      </c>
      <c r="O51" s="1">
        <f t="shared" si="3"/>
        <v>4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3</v>
      </c>
      <c r="D53" s="19">
        <f t="shared" si="4"/>
        <v>5</v>
      </c>
      <c r="E53" s="19">
        <f t="shared" si="4"/>
        <v>9</v>
      </c>
      <c r="F53" s="19">
        <f t="shared" si="4"/>
        <v>17</v>
      </c>
      <c r="G53" s="19">
        <f t="shared" si="4"/>
        <v>4</v>
      </c>
      <c r="H53" s="19">
        <f t="shared" si="4"/>
        <v>5</v>
      </c>
      <c r="I53" s="19">
        <f t="shared" si="4"/>
        <v>8</v>
      </c>
      <c r="J53" s="19">
        <f t="shared" si="4"/>
        <v>17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37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/>
      <c r="E58" s="10">
        <v>1</v>
      </c>
      <c r="F58" s="24">
        <f t="shared" si="8"/>
        <v>2</v>
      </c>
      <c r="G58" s="10">
        <v>1</v>
      </c>
      <c r="H58" s="10"/>
      <c r="I58" s="10"/>
      <c r="J58" s="24">
        <f t="shared" si="5"/>
        <v>1</v>
      </c>
      <c r="K58" s="10"/>
      <c r="L58" s="10"/>
      <c r="M58" s="10"/>
      <c r="N58" s="24">
        <f t="shared" si="6"/>
        <v>0</v>
      </c>
      <c r="O58" s="1">
        <f t="shared" si="7"/>
        <v>3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>
        <v>1</v>
      </c>
      <c r="D60" s="10"/>
      <c r="E60" s="10"/>
      <c r="F60" s="24">
        <f t="shared" si="8"/>
        <v>1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1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>
        <v>1</v>
      </c>
      <c r="J82" s="24">
        <f t="shared" si="5"/>
        <v>1</v>
      </c>
      <c r="K82" s="10"/>
      <c r="L82" s="10"/>
      <c r="M82" s="10"/>
      <c r="N82" s="24">
        <f t="shared" si="6"/>
        <v>0</v>
      </c>
      <c r="O82" s="1">
        <f t="shared" si="7"/>
        <v>1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2</v>
      </c>
      <c r="D91" s="28">
        <f t="shared" si="13"/>
        <v>0</v>
      </c>
      <c r="E91" s="28">
        <f t="shared" si="13"/>
        <v>1</v>
      </c>
      <c r="F91" s="28">
        <f t="shared" si="13"/>
        <v>3</v>
      </c>
      <c r="G91" s="28">
        <f t="shared" si="13"/>
        <v>1</v>
      </c>
      <c r="H91" s="28">
        <f t="shared" si="13"/>
        <v>0</v>
      </c>
      <c r="I91" s="28">
        <f t="shared" si="13"/>
        <v>1</v>
      </c>
      <c r="J91" s="28">
        <f t="shared" si="13"/>
        <v>2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5</v>
      </c>
    </row>
    <row r="92" spans="1:15" x14ac:dyDescent="0.4">
      <c r="B92" s="29" t="s">
        <v>7</v>
      </c>
      <c r="C92" s="30">
        <f t="shared" ref="C92:O92" si="14">SUM(C53,C91)</f>
        <v>5</v>
      </c>
      <c r="D92" s="30">
        <f t="shared" si="14"/>
        <v>5</v>
      </c>
      <c r="E92" s="30">
        <f t="shared" si="14"/>
        <v>10</v>
      </c>
      <c r="F92" s="30">
        <f t="shared" si="14"/>
        <v>20</v>
      </c>
      <c r="G92" s="30">
        <f t="shared" si="14"/>
        <v>5</v>
      </c>
      <c r="H92" s="30">
        <f t="shared" si="14"/>
        <v>5</v>
      </c>
      <c r="I92" s="30">
        <f t="shared" si="14"/>
        <v>9</v>
      </c>
      <c r="J92" s="30">
        <f t="shared" si="14"/>
        <v>19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42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EA2BD79B-85A9-415D-91A6-50E96AA7429A}">
      <formula1>universidades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5DA8-C913-4113-A01C-566444839F35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>
        <v>1</v>
      </c>
      <c r="I7" s="10"/>
      <c r="J7" s="11">
        <f t="shared" si="1"/>
        <v>1</v>
      </c>
      <c r="K7" s="10"/>
      <c r="L7" s="10"/>
      <c r="M7" s="10"/>
      <c r="N7" s="11">
        <f t="shared" si="2"/>
        <v>0</v>
      </c>
      <c r="O7" s="1">
        <f t="shared" si="3"/>
        <v>1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>
        <v>1</v>
      </c>
      <c r="I8" s="10">
        <v>2</v>
      </c>
      <c r="J8" s="11">
        <f t="shared" si="1"/>
        <v>3</v>
      </c>
      <c r="K8" s="10"/>
      <c r="L8" s="10"/>
      <c r="M8" s="10">
        <v>1</v>
      </c>
      <c r="N8" s="11">
        <f t="shared" si="2"/>
        <v>1</v>
      </c>
      <c r="O8" s="1">
        <f t="shared" si="3"/>
        <v>4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>
        <v>1</v>
      </c>
      <c r="J9" s="11">
        <f t="shared" si="1"/>
        <v>1</v>
      </c>
      <c r="K9" s="10"/>
      <c r="L9" s="10"/>
      <c r="M9" s="10"/>
      <c r="N9" s="11">
        <f t="shared" si="2"/>
        <v>0</v>
      </c>
      <c r="O9" s="1">
        <f t="shared" si="3"/>
        <v>1</v>
      </c>
    </row>
    <row r="10" spans="1:15" x14ac:dyDescent="0.4">
      <c r="A10" s="7">
        <v>7</v>
      </c>
      <c r="B10" s="12" t="s">
        <v>14</v>
      </c>
      <c r="C10" s="9">
        <v>2</v>
      </c>
      <c r="D10" s="10"/>
      <c r="E10" s="10">
        <v>1</v>
      </c>
      <c r="F10" s="11">
        <f t="shared" si="0"/>
        <v>3</v>
      </c>
      <c r="G10" s="10">
        <v>1</v>
      </c>
      <c r="H10" s="10">
        <v>3</v>
      </c>
      <c r="I10" s="10">
        <v>2</v>
      </c>
      <c r="J10" s="11">
        <f t="shared" si="1"/>
        <v>6</v>
      </c>
      <c r="K10" s="10"/>
      <c r="L10" s="10">
        <v>3</v>
      </c>
      <c r="M10" s="10">
        <v>1</v>
      </c>
      <c r="N10" s="11">
        <f t="shared" si="2"/>
        <v>4</v>
      </c>
      <c r="O10" s="1">
        <f t="shared" si="3"/>
        <v>13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>
        <v>2</v>
      </c>
      <c r="F12" s="11">
        <f t="shared" si="0"/>
        <v>2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2</v>
      </c>
    </row>
    <row r="13" spans="1:15" x14ac:dyDescent="0.4">
      <c r="A13" s="7">
        <v>10</v>
      </c>
      <c r="B13" s="12" t="s">
        <v>17</v>
      </c>
      <c r="C13" s="9">
        <v>2</v>
      </c>
      <c r="D13" s="10">
        <v>2</v>
      </c>
      <c r="E13" s="10"/>
      <c r="F13" s="11">
        <f t="shared" si="0"/>
        <v>4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4</v>
      </c>
    </row>
    <row r="14" spans="1:15" x14ac:dyDescent="0.4">
      <c r="A14" s="7">
        <v>11</v>
      </c>
      <c r="B14" s="12" t="s">
        <v>18</v>
      </c>
      <c r="C14" s="9"/>
      <c r="D14" s="10">
        <v>1</v>
      </c>
      <c r="E14" s="10">
        <v>1</v>
      </c>
      <c r="F14" s="11">
        <f t="shared" si="0"/>
        <v>2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2</v>
      </c>
    </row>
    <row r="15" spans="1:15" x14ac:dyDescent="0.4">
      <c r="A15" s="7">
        <v>12</v>
      </c>
      <c r="B15" s="12" t="s">
        <v>19</v>
      </c>
      <c r="C15" s="9"/>
      <c r="D15" s="10">
        <v>2</v>
      </c>
      <c r="E15" s="10">
        <v>3</v>
      </c>
      <c r="F15" s="11">
        <f t="shared" si="0"/>
        <v>5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5</v>
      </c>
    </row>
    <row r="16" spans="1:15" x14ac:dyDescent="0.4">
      <c r="A16" s="7">
        <v>13</v>
      </c>
      <c r="B16" s="12" t="s">
        <v>20</v>
      </c>
      <c r="C16" s="9"/>
      <c r="D16" s="10">
        <v>1</v>
      </c>
      <c r="E16" s="10"/>
      <c r="F16" s="11">
        <f t="shared" si="0"/>
        <v>1</v>
      </c>
      <c r="G16" s="10"/>
      <c r="H16" s="10">
        <v>2</v>
      </c>
      <c r="I16" s="10"/>
      <c r="J16" s="11">
        <f t="shared" si="1"/>
        <v>2</v>
      </c>
      <c r="K16" s="10"/>
      <c r="L16" s="10"/>
      <c r="M16" s="10"/>
      <c r="N16" s="11">
        <f t="shared" si="2"/>
        <v>0</v>
      </c>
      <c r="O16" s="1">
        <f t="shared" si="3"/>
        <v>3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>
        <v>3</v>
      </c>
      <c r="D20" s="10">
        <v>5</v>
      </c>
      <c r="E20" s="10">
        <v>3</v>
      </c>
      <c r="F20" s="11">
        <f t="shared" si="0"/>
        <v>11</v>
      </c>
      <c r="G20" s="10"/>
      <c r="H20" s="10"/>
      <c r="I20" s="10">
        <v>3</v>
      </c>
      <c r="J20" s="11">
        <f t="shared" si="1"/>
        <v>3</v>
      </c>
      <c r="K20" s="10"/>
      <c r="L20" s="10"/>
      <c r="M20" s="10">
        <v>3</v>
      </c>
      <c r="N20" s="11">
        <f t="shared" si="2"/>
        <v>3</v>
      </c>
      <c r="O20" s="1">
        <f t="shared" si="3"/>
        <v>17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>
        <v>3</v>
      </c>
      <c r="H24" s="10">
        <v>2</v>
      </c>
      <c r="I24" s="10">
        <v>2</v>
      </c>
      <c r="J24" s="11">
        <f t="shared" si="1"/>
        <v>7</v>
      </c>
      <c r="K24" s="10"/>
      <c r="L24" s="10"/>
      <c r="M24" s="10"/>
      <c r="N24" s="11">
        <f t="shared" si="2"/>
        <v>0</v>
      </c>
      <c r="O24" s="1">
        <f t="shared" si="3"/>
        <v>7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>
        <v>1</v>
      </c>
      <c r="E30" s="10">
        <v>1</v>
      </c>
      <c r="F30" s="11">
        <f t="shared" si="0"/>
        <v>2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2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>
        <v>2</v>
      </c>
      <c r="H34" s="10"/>
      <c r="I34" s="10"/>
      <c r="J34" s="11">
        <f t="shared" si="1"/>
        <v>2</v>
      </c>
      <c r="K34" s="10"/>
      <c r="L34" s="10"/>
      <c r="M34" s="10"/>
      <c r="N34" s="11">
        <f t="shared" si="2"/>
        <v>0</v>
      </c>
      <c r="O34" s="1">
        <f t="shared" si="3"/>
        <v>2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>
        <v>1</v>
      </c>
      <c r="D36" s="10"/>
      <c r="E36" s="10"/>
      <c r="F36" s="11">
        <f t="shared" si="0"/>
        <v>1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1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>
        <v>2</v>
      </c>
      <c r="E38" s="10"/>
      <c r="F38" s="11">
        <f t="shared" si="0"/>
        <v>2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2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>
        <v>1</v>
      </c>
      <c r="H39" s="10">
        <v>1</v>
      </c>
      <c r="I39" s="10">
        <v>1</v>
      </c>
      <c r="J39" s="11">
        <f t="shared" si="1"/>
        <v>3</v>
      </c>
      <c r="K39" s="10"/>
      <c r="L39" s="10">
        <v>2</v>
      </c>
      <c r="M39" s="10"/>
      <c r="N39" s="11">
        <f t="shared" si="2"/>
        <v>2</v>
      </c>
      <c r="O39" s="1">
        <f t="shared" si="3"/>
        <v>5</v>
      </c>
    </row>
    <row r="40" spans="1:15" x14ac:dyDescent="0.4">
      <c r="A40" s="7">
        <v>37</v>
      </c>
      <c r="B40" s="12" t="s">
        <v>44</v>
      </c>
      <c r="C40" s="9"/>
      <c r="D40" s="10">
        <v>1</v>
      </c>
      <c r="E40" s="10"/>
      <c r="F40" s="11">
        <f t="shared" si="0"/>
        <v>1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>
        <v>3</v>
      </c>
      <c r="F47" s="11">
        <f t="shared" si="0"/>
        <v>3</v>
      </c>
      <c r="G47" s="10"/>
      <c r="H47" s="10"/>
      <c r="I47" s="10"/>
      <c r="J47" s="11">
        <f t="shared" si="1"/>
        <v>0</v>
      </c>
      <c r="K47" s="10"/>
      <c r="L47" s="10">
        <v>1</v>
      </c>
      <c r="M47" s="10">
        <v>1</v>
      </c>
      <c r="N47" s="11">
        <f t="shared" si="2"/>
        <v>2</v>
      </c>
      <c r="O47" s="1">
        <f t="shared" si="3"/>
        <v>5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>
        <v>1</v>
      </c>
      <c r="D49" s="10"/>
      <c r="E49" s="10">
        <v>3</v>
      </c>
      <c r="F49" s="11">
        <f t="shared" si="0"/>
        <v>4</v>
      </c>
      <c r="G49" s="10">
        <v>1</v>
      </c>
      <c r="H49" s="10">
        <v>1</v>
      </c>
      <c r="I49" s="10">
        <v>1</v>
      </c>
      <c r="J49" s="11">
        <f t="shared" si="1"/>
        <v>3</v>
      </c>
      <c r="K49" s="10"/>
      <c r="L49" s="10"/>
      <c r="M49" s="10"/>
      <c r="N49" s="11">
        <f t="shared" si="2"/>
        <v>0</v>
      </c>
      <c r="O49" s="1">
        <f t="shared" si="3"/>
        <v>7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>
        <v>1</v>
      </c>
      <c r="J50" s="11">
        <f t="shared" si="1"/>
        <v>1</v>
      </c>
      <c r="K50" s="10"/>
      <c r="L50" s="10"/>
      <c r="M50" s="10"/>
      <c r="N50" s="11">
        <f t="shared" si="2"/>
        <v>0</v>
      </c>
      <c r="O50" s="1">
        <f t="shared" si="3"/>
        <v>1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>
        <v>1</v>
      </c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9</v>
      </c>
      <c r="D53" s="19">
        <f t="shared" si="4"/>
        <v>15</v>
      </c>
      <c r="E53" s="19">
        <f t="shared" si="4"/>
        <v>18</v>
      </c>
      <c r="F53" s="19">
        <f t="shared" si="4"/>
        <v>42</v>
      </c>
      <c r="G53" s="19">
        <f t="shared" si="4"/>
        <v>8</v>
      </c>
      <c r="H53" s="19">
        <f t="shared" si="4"/>
        <v>11</v>
      </c>
      <c r="I53" s="19">
        <f t="shared" si="4"/>
        <v>13</v>
      </c>
      <c r="J53" s="19">
        <f t="shared" si="4"/>
        <v>32</v>
      </c>
      <c r="K53" s="19">
        <f t="shared" si="4"/>
        <v>0</v>
      </c>
      <c r="L53" s="19">
        <f t="shared" si="4"/>
        <v>6</v>
      </c>
      <c r="M53" s="19">
        <f t="shared" si="4"/>
        <v>6</v>
      </c>
      <c r="N53" s="19">
        <f t="shared" si="4"/>
        <v>12</v>
      </c>
      <c r="O53" s="19">
        <f t="shared" si="4"/>
        <v>86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14</v>
      </c>
      <c r="D58" s="10">
        <v>7</v>
      </c>
      <c r="E58" s="10">
        <v>3</v>
      </c>
      <c r="F58" s="24">
        <f t="shared" si="8"/>
        <v>24</v>
      </c>
      <c r="G58" s="10">
        <v>12</v>
      </c>
      <c r="H58" s="10">
        <v>4</v>
      </c>
      <c r="I58" s="10">
        <v>3</v>
      </c>
      <c r="J58" s="24">
        <f t="shared" si="5"/>
        <v>19</v>
      </c>
      <c r="K58" s="10">
        <v>6</v>
      </c>
      <c r="L58" s="10"/>
      <c r="M58" s="10"/>
      <c r="N58" s="24">
        <f t="shared" si="6"/>
        <v>6</v>
      </c>
      <c r="O58" s="1">
        <f t="shared" si="7"/>
        <v>49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>
        <v>1</v>
      </c>
      <c r="J61" s="24">
        <f t="shared" si="5"/>
        <v>1</v>
      </c>
      <c r="K61" s="10"/>
      <c r="L61" s="10"/>
      <c r="M61" s="10"/>
      <c r="N61" s="24">
        <f t="shared" si="6"/>
        <v>0</v>
      </c>
      <c r="O61" s="1">
        <f t="shared" si="7"/>
        <v>1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>
        <v>2</v>
      </c>
      <c r="H78" s="10">
        <v>1</v>
      </c>
      <c r="I78" s="10"/>
      <c r="J78" s="24">
        <f t="shared" si="5"/>
        <v>3</v>
      </c>
      <c r="K78" s="10"/>
      <c r="L78" s="10"/>
      <c r="M78" s="10"/>
      <c r="N78" s="24">
        <f t="shared" si="6"/>
        <v>0</v>
      </c>
      <c r="O78" s="1">
        <f t="shared" si="7"/>
        <v>3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14</v>
      </c>
      <c r="D91" s="28">
        <f t="shared" si="13"/>
        <v>7</v>
      </c>
      <c r="E91" s="28">
        <f t="shared" si="13"/>
        <v>3</v>
      </c>
      <c r="F91" s="28">
        <f t="shared" si="13"/>
        <v>24</v>
      </c>
      <c r="G91" s="28">
        <f t="shared" si="13"/>
        <v>14</v>
      </c>
      <c r="H91" s="28">
        <f t="shared" si="13"/>
        <v>5</v>
      </c>
      <c r="I91" s="28">
        <f t="shared" si="13"/>
        <v>4</v>
      </c>
      <c r="J91" s="28">
        <f t="shared" si="13"/>
        <v>23</v>
      </c>
      <c r="K91" s="28">
        <f t="shared" si="13"/>
        <v>6</v>
      </c>
      <c r="L91" s="28">
        <f t="shared" si="13"/>
        <v>0</v>
      </c>
      <c r="M91" s="28">
        <f t="shared" si="13"/>
        <v>0</v>
      </c>
      <c r="N91" s="28">
        <f t="shared" si="13"/>
        <v>6</v>
      </c>
      <c r="O91" s="28">
        <f t="shared" si="13"/>
        <v>53</v>
      </c>
    </row>
    <row r="92" spans="1:15" x14ac:dyDescent="0.4">
      <c r="B92" s="29" t="s">
        <v>7</v>
      </c>
      <c r="C92" s="30">
        <f t="shared" ref="C92:O92" si="14">SUM(C53,C91)</f>
        <v>23</v>
      </c>
      <c r="D92" s="30">
        <f t="shared" si="14"/>
        <v>22</v>
      </c>
      <c r="E92" s="30">
        <f t="shared" si="14"/>
        <v>21</v>
      </c>
      <c r="F92" s="30">
        <f t="shared" si="14"/>
        <v>66</v>
      </c>
      <c r="G92" s="30">
        <f t="shared" si="14"/>
        <v>22</v>
      </c>
      <c r="H92" s="30">
        <f t="shared" si="14"/>
        <v>16</v>
      </c>
      <c r="I92" s="30">
        <f t="shared" si="14"/>
        <v>17</v>
      </c>
      <c r="J92" s="30">
        <f t="shared" si="14"/>
        <v>55</v>
      </c>
      <c r="K92" s="30">
        <f t="shared" si="14"/>
        <v>6</v>
      </c>
      <c r="L92" s="30">
        <f t="shared" si="14"/>
        <v>6</v>
      </c>
      <c r="M92" s="30">
        <f t="shared" si="14"/>
        <v>6</v>
      </c>
      <c r="N92" s="30">
        <f t="shared" si="14"/>
        <v>18</v>
      </c>
      <c r="O92" s="30">
        <f t="shared" si="14"/>
        <v>139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69032E3B-0728-4D31-9B41-59887F03A120}">
      <formula1>universidades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1D53-6F76-4957-BAF6-980E1110E7E3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96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>
        <v>1</v>
      </c>
      <c r="F4" s="11">
        <f>SUM(C4:E4)</f>
        <v>1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1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>
        <v>2</v>
      </c>
      <c r="J5" s="11">
        <f t="shared" ref="J5:J52" si="1">SUM(G5:I5)</f>
        <v>2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2</v>
      </c>
    </row>
    <row r="6" spans="1:15" x14ac:dyDescent="0.4">
      <c r="A6" s="7">
        <v>3</v>
      </c>
      <c r="B6" s="12" t="s">
        <v>10</v>
      </c>
      <c r="C6" s="9"/>
      <c r="D6" s="10">
        <v>1</v>
      </c>
      <c r="E6" s="10"/>
      <c r="F6" s="11">
        <f t="shared" si="0"/>
        <v>1</v>
      </c>
      <c r="G6" s="10"/>
      <c r="H6" s="10"/>
      <c r="I6" s="10">
        <v>2</v>
      </c>
      <c r="J6" s="11">
        <f t="shared" si="1"/>
        <v>2</v>
      </c>
      <c r="K6" s="10"/>
      <c r="L6" s="10"/>
      <c r="M6" s="10"/>
      <c r="N6" s="11">
        <f t="shared" si="2"/>
        <v>0</v>
      </c>
      <c r="O6" s="1">
        <f t="shared" si="3"/>
        <v>3</v>
      </c>
    </row>
    <row r="7" spans="1:15" x14ac:dyDescent="0.4">
      <c r="A7" s="7">
        <v>4</v>
      </c>
      <c r="B7" s="12" t="s">
        <v>11</v>
      </c>
      <c r="C7" s="9">
        <v>1</v>
      </c>
      <c r="D7" s="10"/>
      <c r="E7" s="10"/>
      <c r="F7" s="11">
        <f t="shared" si="0"/>
        <v>1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1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>
        <v>1</v>
      </c>
      <c r="F9" s="11">
        <f t="shared" si="0"/>
        <v>1</v>
      </c>
      <c r="G9" s="10">
        <v>1</v>
      </c>
      <c r="H9" s="10"/>
      <c r="I9" s="10"/>
      <c r="J9" s="11">
        <f t="shared" si="1"/>
        <v>1</v>
      </c>
      <c r="K9" s="10"/>
      <c r="L9" s="10"/>
      <c r="M9" s="10"/>
      <c r="N9" s="11">
        <f t="shared" si="2"/>
        <v>0</v>
      </c>
      <c r="O9" s="1">
        <f t="shared" si="3"/>
        <v>2</v>
      </c>
    </row>
    <row r="10" spans="1:15" x14ac:dyDescent="0.4">
      <c r="A10" s="7">
        <v>7</v>
      </c>
      <c r="B10" s="12" t="s">
        <v>14</v>
      </c>
      <c r="C10" s="9">
        <v>1</v>
      </c>
      <c r="D10" s="10"/>
      <c r="E10" s="10"/>
      <c r="F10" s="11">
        <f t="shared" si="0"/>
        <v>1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>
        <v>1</v>
      </c>
      <c r="F11" s="11">
        <f t="shared" si="0"/>
        <v>1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1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>
        <v>1</v>
      </c>
      <c r="E13" s="10"/>
      <c r="F13" s="11">
        <f t="shared" si="0"/>
        <v>1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1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>
        <v>1</v>
      </c>
      <c r="D15" s="10"/>
      <c r="E15" s="10">
        <v>1</v>
      </c>
      <c r="F15" s="11">
        <f t="shared" si="0"/>
        <v>2</v>
      </c>
      <c r="G15" s="10"/>
      <c r="H15" s="10">
        <v>1</v>
      </c>
      <c r="I15" s="10"/>
      <c r="J15" s="11">
        <f t="shared" si="1"/>
        <v>1</v>
      </c>
      <c r="K15" s="10"/>
      <c r="L15" s="10"/>
      <c r="M15" s="10"/>
      <c r="N15" s="11">
        <f t="shared" si="2"/>
        <v>0</v>
      </c>
      <c r="O15" s="1">
        <f t="shared" si="3"/>
        <v>3</v>
      </c>
    </row>
    <row r="16" spans="1:15" x14ac:dyDescent="0.4">
      <c r="A16" s="7">
        <v>13</v>
      </c>
      <c r="B16" s="12" t="s">
        <v>20</v>
      </c>
      <c r="C16" s="9"/>
      <c r="D16" s="10">
        <v>2</v>
      </c>
      <c r="E16" s="10">
        <v>1</v>
      </c>
      <c r="F16" s="11">
        <f t="shared" si="0"/>
        <v>3</v>
      </c>
      <c r="G16" s="10"/>
      <c r="H16" s="10">
        <v>1</v>
      </c>
      <c r="I16" s="10"/>
      <c r="J16" s="11">
        <f t="shared" si="1"/>
        <v>1</v>
      </c>
      <c r="K16" s="10"/>
      <c r="L16" s="10"/>
      <c r="M16" s="10"/>
      <c r="N16" s="11">
        <f t="shared" si="2"/>
        <v>0</v>
      </c>
      <c r="O16" s="1">
        <f t="shared" si="3"/>
        <v>4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>
        <v>1</v>
      </c>
      <c r="E20" s="10">
        <v>1</v>
      </c>
      <c r="F20" s="11">
        <f t="shared" si="0"/>
        <v>2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2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>
        <v>1</v>
      </c>
      <c r="D23" s="10"/>
      <c r="E23" s="10"/>
      <c r="F23" s="11">
        <f t="shared" si="0"/>
        <v>1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1</v>
      </c>
    </row>
    <row r="24" spans="1:15" x14ac:dyDescent="0.4">
      <c r="A24" s="7">
        <v>21</v>
      </c>
      <c r="B24" s="12" t="s">
        <v>28</v>
      </c>
      <c r="C24" s="9"/>
      <c r="D24" s="10">
        <v>1</v>
      </c>
      <c r="E24" s="10">
        <v>3</v>
      </c>
      <c r="F24" s="11">
        <f t="shared" si="0"/>
        <v>4</v>
      </c>
      <c r="G24" s="10">
        <v>1</v>
      </c>
      <c r="H24" s="10"/>
      <c r="I24" s="10">
        <v>2</v>
      </c>
      <c r="J24" s="11">
        <f t="shared" si="1"/>
        <v>3</v>
      </c>
      <c r="K24" s="10"/>
      <c r="L24" s="10"/>
      <c r="M24" s="10"/>
      <c r="N24" s="11">
        <f t="shared" si="2"/>
        <v>0</v>
      </c>
      <c r="O24" s="1">
        <f t="shared" si="3"/>
        <v>7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>
        <v>1</v>
      </c>
      <c r="D26" s="10"/>
      <c r="E26" s="10"/>
      <c r="F26" s="11">
        <f t="shared" si="0"/>
        <v>1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1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>
        <v>1</v>
      </c>
      <c r="I27" s="10"/>
      <c r="J27" s="11">
        <f t="shared" si="1"/>
        <v>1</v>
      </c>
      <c r="K27" s="10"/>
      <c r="L27" s="10"/>
      <c r="M27" s="10"/>
      <c r="N27" s="11">
        <f t="shared" si="2"/>
        <v>0</v>
      </c>
      <c r="O27" s="1">
        <f t="shared" si="3"/>
        <v>1</v>
      </c>
    </row>
    <row r="28" spans="1:15" x14ac:dyDescent="0.4">
      <c r="A28" s="7">
        <v>25</v>
      </c>
      <c r="B28" s="12" t="s">
        <v>32</v>
      </c>
      <c r="C28" s="9">
        <v>1</v>
      </c>
      <c r="D28" s="10">
        <v>1</v>
      </c>
      <c r="E28" s="10"/>
      <c r="F28" s="11">
        <f t="shared" si="0"/>
        <v>2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2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>
        <v>2</v>
      </c>
      <c r="I30" s="10"/>
      <c r="J30" s="11">
        <f t="shared" si="1"/>
        <v>2</v>
      </c>
      <c r="K30" s="10"/>
      <c r="L30" s="10"/>
      <c r="M30" s="10"/>
      <c r="N30" s="11">
        <f t="shared" si="2"/>
        <v>0</v>
      </c>
      <c r="O30" s="1">
        <f t="shared" si="3"/>
        <v>2</v>
      </c>
    </row>
    <row r="31" spans="1:15" x14ac:dyDescent="0.4">
      <c r="A31" s="7">
        <v>28</v>
      </c>
      <c r="B31" s="12" t="s">
        <v>35</v>
      </c>
      <c r="C31" s="9"/>
      <c r="D31" s="10"/>
      <c r="E31" s="10">
        <v>1</v>
      </c>
      <c r="F31" s="11">
        <f t="shared" si="0"/>
        <v>1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1</v>
      </c>
    </row>
    <row r="32" spans="1:15" x14ac:dyDescent="0.4">
      <c r="A32" s="7">
        <v>29</v>
      </c>
      <c r="B32" s="12" t="s">
        <v>36</v>
      </c>
      <c r="C32" s="9"/>
      <c r="D32" s="10">
        <v>2</v>
      </c>
      <c r="E32" s="10">
        <v>1</v>
      </c>
      <c r="F32" s="11">
        <f t="shared" si="0"/>
        <v>3</v>
      </c>
      <c r="G32" s="10"/>
      <c r="H32" s="10">
        <v>1</v>
      </c>
      <c r="I32" s="10">
        <v>1</v>
      </c>
      <c r="J32" s="11">
        <f t="shared" si="1"/>
        <v>2</v>
      </c>
      <c r="K32" s="10"/>
      <c r="L32" s="10"/>
      <c r="M32" s="10"/>
      <c r="N32" s="11">
        <f t="shared" si="2"/>
        <v>0</v>
      </c>
      <c r="O32" s="1">
        <f t="shared" si="3"/>
        <v>5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>
        <v>1</v>
      </c>
      <c r="D34" s="10"/>
      <c r="E34" s="10"/>
      <c r="F34" s="11">
        <f t="shared" si="0"/>
        <v>1</v>
      </c>
      <c r="G34" s="10"/>
      <c r="H34" s="10"/>
      <c r="I34" s="10">
        <v>1</v>
      </c>
      <c r="J34" s="11">
        <f t="shared" si="1"/>
        <v>1</v>
      </c>
      <c r="K34" s="10"/>
      <c r="L34" s="10"/>
      <c r="M34" s="10"/>
      <c r="N34" s="11">
        <f t="shared" si="2"/>
        <v>0</v>
      </c>
      <c r="O34" s="1">
        <f t="shared" si="3"/>
        <v>2</v>
      </c>
    </row>
    <row r="35" spans="1:15" x14ac:dyDescent="0.4">
      <c r="A35" s="7">
        <v>32</v>
      </c>
      <c r="B35" s="12" t="s">
        <v>39</v>
      </c>
      <c r="C35" s="9"/>
      <c r="D35" s="10">
        <v>2</v>
      </c>
      <c r="E35" s="10">
        <v>1</v>
      </c>
      <c r="F35" s="11">
        <f t="shared" si="0"/>
        <v>3</v>
      </c>
      <c r="G35" s="10"/>
      <c r="H35" s="10">
        <v>1</v>
      </c>
      <c r="I35" s="10"/>
      <c r="J35" s="11">
        <f t="shared" si="1"/>
        <v>1</v>
      </c>
      <c r="K35" s="10"/>
      <c r="L35" s="10"/>
      <c r="M35" s="10"/>
      <c r="N35" s="11">
        <f t="shared" si="2"/>
        <v>0</v>
      </c>
      <c r="O35" s="1">
        <f t="shared" si="3"/>
        <v>4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>
        <v>1</v>
      </c>
      <c r="H36" s="10">
        <v>2</v>
      </c>
      <c r="I36" s="10">
        <v>1</v>
      </c>
      <c r="J36" s="11">
        <f t="shared" si="1"/>
        <v>4</v>
      </c>
      <c r="K36" s="10"/>
      <c r="L36" s="10"/>
      <c r="M36" s="10"/>
      <c r="N36" s="11">
        <f t="shared" si="2"/>
        <v>0</v>
      </c>
      <c r="O36" s="1">
        <f t="shared" si="3"/>
        <v>4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>
        <v>1</v>
      </c>
      <c r="E38" s="10"/>
      <c r="F38" s="11">
        <f t="shared" si="0"/>
        <v>1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1</v>
      </c>
    </row>
    <row r="39" spans="1:15" x14ac:dyDescent="0.4">
      <c r="A39" s="7">
        <v>36</v>
      </c>
      <c r="B39" s="12" t="s">
        <v>43</v>
      </c>
      <c r="C39" s="9">
        <v>2</v>
      </c>
      <c r="D39" s="10"/>
      <c r="E39" s="10"/>
      <c r="F39" s="11">
        <f t="shared" si="0"/>
        <v>2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>
        <v>1</v>
      </c>
      <c r="E40" s="10"/>
      <c r="F40" s="11">
        <f t="shared" si="0"/>
        <v>1</v>
      </c>
      <c r="G40" s="10">
        <v>1</v>
      </c>
      <c r="H40" s="10"/>
      <c r="I40" s="10"/>
      <c r="J40" s="11">
        <f t="shared" si="1"/>
        <v>1</v>
      </c>
      <c r="K40" s="10"/>
      <c r="L40" s="10"/>
      <c r="M40" s="10"/>
      <c r="N40" s="11">
        <f t="shared" si="2"/>
        <v>0</v>
      </c>
      <c r="O40" s="1">
        <f t="shared" si="3"/>
        <v>2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>
        <v>1</v>
      </c>
      <c r="E42" s="10">
        <v>1</v>
      </c>
      <c r="F42" s="11">
        <f t="shared" si="0"/>
        <v>2</v>
      </c>
      <c r="G42" s="10"/>
      <c r="H42" s="10"/>
      <c r="I42" s="10">
        <v>1</v>
      </c>
      <c r="J42" s="11">
        <f t="shared" si="1"/>
        <v>1</v>
      </c>
      <c r="K42" s="10"/>
      <c r="L42" s="10"/>
      <c r="M42" s="10"/>
      <c r="N42" s="11">
        <f t="shared" si="2"/>
        <v>0</v>
      </c>
      <c r="O42" s="1">
        <f t="shared" si="3"/>
        <v>3</v>
      </c>
    </row>
    <row r="43" spans="1:15" x14ac:dyDescent="0.4">
      <c r="A43" s="7">
        <v>40</v>
      </c>
      <c r="B43" s="12" t="s">
        <v>47</v>
      </c>
      <c r="C43" s="9"/>
      <c r="D43" s="10"/>
      <c r="E43" s="10">
        <v>1</v>
      </c>
      <c r="F43" s="11">
        <f t="shared" si="0"/>
        <v>1</v>
      </c>
      <c r="G43" s="10"/>
      <c r="H43" s="10">
        <v>2</v>
      </c>
      <c r="I43" s="10">
        <v>1</v>
      </c>
      <c r="J43" s="11">
        <f t="shared" si="1"/>
        <v>3</v>
      </c>
      <c r="K43" s="10"/>
      <c r="L43" s="10"/>
      <c r="M43" s="10"/>
      <c r="N43" s="11">
        <f t="shared" si="2"/>
        <v>0</v>
      </c>
      <c r="O43" s="1">
        <f t="shared" si="3"/>
        <v>4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>
        <v>1</v>
      </c>
      <c r="E45" s="10"/>
      <c r="F45" s="11">
        <f t="shared" si="0"/>
        <v>1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1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>
        <v>1</v>
      </c>
      <c r="H47" s="10"/>
      <c r="I47" s="10"/>
      <c r="J47" s="11">
        <f t="shared" si="1"/>
        <v>1</v>
      </c>
      <c r="K47" s="10"/>
      <c r="L47" s="10"/>
      <c r="M47" s="10"/>
      <c r="N47" s="11">
        <f t="shared" si="2"/>
        <v>0</v>
      </c>
      <c r="O47" s="1">
        <f t="shared" si="3"/>
        <v>1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>
        <v>1</v>
      </c>
      <c r="I48" s="10">
        <v>1</v>
      </c>
      <c r="J48" s="11">
        <f t="shared" si="1"/>
        <v>2</v>
      </c>
      <c r="K48" s="10"/>
      <c r="L48" s="10"/>
      <c r="M48" s="10"/>
      <c r="N48" s="11">
        <f t="shared" si="2"/>
        <v>0</v>
      </c>
      <c r="O48" s="1">
        <f t="shared" si="3"/>
        <v>2</v>
      </c>
    </row>
    <row r="49" spans="1:15" x14ac:dyDescent="0.4">
      <c r="A49" s="7">
        <v>46</v>
      </c>
      <c r="B49" s="13" t="s">
        <v>53</v>
      </c>
      <c r="C49" s="9">
        <v>2</v>
      </c>
      <c r="D49" s="10">
        <v>1</v>
      </c>
      <c r="E49" s="10"/>
      <c r="F49" s="11">
        <f t="shared" si="0"/>
        <v>3</v>
      </c>
      <c r="G49" s="10">
        <v>1</v>
      </c>
      <c r="H49" s="10"/>
      <c r="I49" s="10"/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4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>
        <v>1</v>
      </c>
      <c r="E51" s="16"/>
      <c r="F51" s="11">
        <f t="shared" si="0"/>
        <v>1</v>
      </c>
      <c r="G51" s="16"/>
      <c r="H51" s="16"/>
      <c r="I51" s="16">
        <v>1</v>
      </c>
      <c r="J51" s="11">
        <f t="shared" si="1"/>
        <v>1</v>
      </c>
      <c r="K51" s="16"/>
      <c r="L51" s="16"/>
      <c r="M51" s="16"/>
      <c r="N51" s="11">
        <f t="shared" si="2"/>
        <v>0</v>
      </c>
      <c r="O51" s="1">
        <f t="shared" si="3"/>
        <v>2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>
        <v>1</v>
      </c>
      <c r="F52" s="11">
        <f t="shared" si="0"/>
        <v>1</v>
      </c>
      <c r="G52" s="16"/>
      <c r="H52" s="16">
        <v>1</v>
      </c>
      <c r="I52" s="16"/>
      <c r="J52" s="11">
        <f t="shared" si="1"/>
        <v>1</v>
      </c>
      <c r="K52" s="16"/>
      <c r="L52" s="16"/>
      <c r="M52" s="16"/>
      <c r="N52" s="11">
        <f t="shared" si="2"/>
        <v>0</v>
      </c>
      <c r="O52" s="1">
        <f t="shared" si="3"/>
        <v>2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11</v>
      </c>
      <c r="D53" s="19">
        <f t="shared" si="4"/>
        <v>17</v>
      </c>
      <c r="E53" s="19">
        <f t="shared" si="4"/>
        <v>15</v>
      </c>
      <c r="F53" s="19">
        <f t="shared" si="4"/>
        <v>43</v>
      </c>
      <c r="G53" s="19">
        <f t="shared" si="4"/>
        <v>6</v>
      </c>
      <c r="H53" s="19">
        <f t="shared" si="4"/>
        <v>13</v>
      </c>
      <c r="I53" s="19">
        <f t="shared" si="4"/>
        <v>13</v>
      </c>
      <c r="J53" s="19">
        <f t="shared" si="4"/>
        <v>32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75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>
        <v>1</v>
      </c>
      <c r="H55" s="10"/>
      <c r="I55" s="10"/>
      <c r="J55" s="24">
        <f t="shared" si="5"/>
        <v>1</v>
      </c>
      <c r="K55" s="10"/>
      <c r="L55" s="10"/>
      <c r="M55" s="10"/>
      <c r="N55" s="24">
        <f t="shared" si="6"/>
        <v>0</v>
      </c>
      <c r="O55" s="1">
        <f t="shared" si="7"/>
        <v>1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7</v>
      </c>
      <c r="D58" s="10">
        <v>2</v>
      </c>
      <c r="E58" s="10">
        <v>1</v>
      </c>
      <c r="F58" s="24">
        <f t="shared" si="8"/>
        <v>10</v>
      </c>
      <c r="G58" s="10">
        <v>8</v>
      </c>
      <c r="H58" s="10">
        <v>2</v>
      </c>
      <c r="I58" s="10">
        <v>1</v>
      </c>
      <c r="J58" s="24">
        <f t="shared" si="5"/>
        <v>11</v>
      </c>
      <c r="K58" s="10"/>
      <c r="L58" s="10"/>
      <c r="M58" s="10"/>
      <c r="N58" s="24">
        <f t="shared" si="6"/>
        <v>0</v>
      </c>
      <c r="O58" s="1">
        <f t="shared" si="7"/>
        <v>21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>
        <v>2</v>
      </c>
      <c r="H59" s="10">
        <v>1</v>
      </c>
      <c r="I59" s="10"/>
      <c r="J59" s="24">
        <f t="shared" si="5"/>
        <v>3</v>
      </c>
      <c r="K59" s="10"/>
      <c r="L59" s="10"/>
      <c r="M59" s="10"/>
      <c r="N59" s="24">
        <f t="shared" si="6"/>
        <v>0</v>
      </c>
      <c r="O59" s="1">
        <f t="shared" si="7"/>
        <v>3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>
        <v>1</v>
      </c>
      <c r="H60" s="10"/>
      <c r="I60" s="10"/>
      <c r="J60" s="24">
        <f t="shared" si="5"/>
        <v>1</v>
      </c>
      <c r="K60" s="10"/>
      <c r="L60" s="10"/>
      <c r="M60" s="10"/>
      <c r="N60" s="24">
        <f t="shared" si="6"/>
        <v>0</v>
      </c>
      <c r="O60" s="1">
        <f t="shared" si="7"/>
        <v>1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>
        <v>1</v>
      </c>
      <c r="I61" s="10"/>
      <c r="J61" s="24">
        <f t="shared" si="5"/>
        <v>1</v>
      </c>
      <c r="K61" s="10"/>
      <c r="L61" s="10"/>
      <c r="M61" s="10"/>
      <c r="N61" s="24">
        <f t="shared" si="6"/>
        <v>0</v>
      </c>
      <c r="O61" s="1">
        <f t="shared" si="7"/>
        <v>1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>
        <v>1</v>
      </c>
      <c r="I63" s="10"/>
      <c r="J63" s="24">
        <f t="shared" si="5"/>
        <v>1</v>
      </c>
      <c r="K63" s="10"/>
      <c r="L63" s="10"/>
      <c r="M63" s="10"/>
      <c r="N63" s="24">
        <f t="shared" si="6"/>
        <v>0</v>
      </c>
      <c r="O63" s="1">
        <f t="shared" si="7"/>
        <v>1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>
        <v>1</v>
      </c>
      <c r="J68" s="24">
        <f t="shared" si="5"/>
        <v>1</v>
      </c>
      <c r="K68" s="10"/>
      <c r="L68" s="10"/>
      <c r="M68" s="10"/>
      <c r="N68" s="24">
        <f t="shared" si="6"/>
        <v>0</v>
      </c>
      <c r="O68" s="1">
        <f t="shared" si="7"/>
        <v>1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>
        <v>1</v>
      </c>
      <c r="F70" s="24">
        <f t="shared" si="8"/>
        <v>1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1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>
        <v>1</v>
      </c>
      <c r="D77" s="10"/>
      <c r="E77" s="10"/>
      <c r="F77" s="24">
        <f t="shared" si="8"/>
        <v>1</v>
      </c>
      <c r="G77" s="10"/>
      <c r="H77" s="10">
        <v>1</v>
      </c>
      <c r="I77" s="10"/>
      <c r="J77" s="24">
        <f t="shared" si="5"/>
        <v>1</v>
      </c>
      <c r="K77" s="10"/>
      <c r="L77" s="10"/>
      <c r="M77" s="10"/>
      <c r="N77" s="24">
        <f t="shared" si="6"/>
        <v>0</v>
      </c>
      <c r="O77" s="1">
        <f t="shared" si="7"/>
        <v>2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>
        <v>1</v>
      </c>
      <c r="H82" s="10"/>
      <c r="I82" s="10">
        <v>2</v>
      </c>
      <c r="J82" s="24">
        <f t="shared" si="5"/>
        <v>3</v>
      </c>
      <c r="K82" s="10"/>
      <c r="L82" s="10"/>
      <c r="M82" s="10"/>
      <c r="N82" s="24">
        <f t="shared" si="6"/>
        <v>0</v>
      </c>
      <c r="O82" s="1">
        <f t="shared" si="7"/>
        <v>3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>
        <v>1</v>
      </c>
      <c r="J83" s="24">
        <f t="shared" si="5"/>
        <v>1</v>
      </c>
      <c r="K83" s="10"/>
      <c r="L83" s="10"/>
      <c r="M83" s="10"/>
      <c r="N83" s="24">
        <f t="shared" si="6"/>
        <v>0</v>
      </c>
      <c r="O83" s="1">
        <f t="shared" si="7"/>
        <v>1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>
        <v>1</v>
      </c>
      <c r="F85" s="24">
        <f t="shared" si="8"/>
        <v>1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1</v>
      </c>
    </row>
    <row r="86" spans="1:15" x14ac:dyDescent="0.4">
      <c r="A86" s="7">
        <v>33</v>
      </c>
      <c r="B86" s="12" t="s">
        <v>89</v>
      </c>
      <c r="C86" s="9"/>
      <c r="D86" s="10"/>
      <c r="E86" s="10">
        <v>1</v>
      </c>
      <c r="F86" s="24">
        <f t="shared" si="8"/>
        <v>1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1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>
        <v>1</v>
      </c>
      <c r="J87" s="24">
        <f t="shared" si="5"/>
        <v>1</v>
      </c>
      <c r="K87" s="10"/>
      <c r="L87" s="10"/>
      <c r="M87" s="10"/>
      <c r="N87" s="24">
        <f t="shared" si="6"/>
        <v>0</v>
      </c>
      <c r="O87" s="1">
        <f t="shared" si="7"/>
        <v>1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8</v>
      </c>
      <c r="D91" s="28">
        <f t="shared" si="13"/>
        <v>2</v>
      </c>
      <c r="E91" s="28">
        <f t="shared" si="13"/>
        <v>4</v>
      </c>
      <c r="F91" s="28">
        <f t="shared" si="13"/>
        <v>14</v>
      </c>
      <c r="G91" s="28">
        <f t="shared" si="13"/>
        <v>13</v>
      </c>
      <c r="H91" s="28">
        <f t="shared" si="13"/>
        <v>6</v>
      </c>
      <c r="I91" s="28">
        <f t="shared" si="13"/>
        <v>6</v>
      </c>
      <c r="J91" s="28">
        <f t="shared" si="13"/>
        <v>25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39</v>
      </c>
    </row>
    <row r="92" spans="1:15" x14ac:dyDescent="0.4">
      <c r="B92" s="29" t="s">
        <v>7</v>
      </c>
      <c r="C92" s="30">
        <f t="shared" ref="C92:O92" si="14">SUM(C53,C91)</f>
        <v>19</v>
      </c>
      <c r="D92" s="30">
        <f t="shared" si="14"/>
        <v>19</v>
      </c>
      <c r="E92" s="30">
        <f t="shared" si="14"/>
        <v>19</v>
      </c>
      <c r="F92" s="30">
        <f t="shared" si="14"/>
        <v>57</v>
      </c>
      <c r="G92" s="30">
        <f t="shared" si="14"/>
        <v>19</v>
      </c>
      <c r="H92" s="30">
        <f t="shared" si="14"/>
        <v>19</v>
      </c>
      <c r="I92" s="30">
        <f t="shared" si="14"/>
        <v>19</v>
      </c>
      <c r="J92" s="30">
        <f t="shared" si="14"/>
        <v>57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114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CF9C4341-A785-4BFA-9785-629F21396A9F}">
      <formula1>universidades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A890-DC24-4974-9E3E-559A679B37EF}">
  <dimension ref="A1:O92"/>
  <sheetViews>
    <sheetView workbookViewId="0">
      <selection activeCell="O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>
        <v>1</v>
      </c>
      <c r="M6" s="10"/>
      <c r="N6" s="11">
        <f t="shared" si="2"/>
        <v>1</v>
      </c>
      <c r="O6" s="1">
        <f t="shared" si="3"/>
        <v>1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>
        <v>1</v>
      </c>
      <c r="H8" s="10">
        <v>1</v>
      </c>
      <c r="I8" s="10">
        <v>1</v>
      </c>
      <c r="J8" s="11">
        <f t="shared" si="1"/>
        <v>3</v>
      </c>
      <c r="K8" s="10"/>
      <c r="L8" s="10"/>
      <c r="M8" s="10"/>
      <c r="N8" s="11">
        <f t="shared" si="2"/>
        <v>0</v>
      </c>
      <c r="O8" s="1">
        <f t="shared" si="3"/>
        <v>3</v>
      </c>
    </row>
    <row r="9" spans="1:15" x14ac:dyDescent="0.4">
      <c r="A9" s="7">
        <v>6</v>
      </c>
      <c r="B9" s="12" t="s">
        <v>13</v>
      </c>
      <c r="C9" s="9">
        <v>1</v>
      </c>
      <c r="D9" s="10"/>
      <c r="E9" s="10">
        <v>1</v>
      </c>
      <c r="F9" s="11">
        <f t="shared" si="0"/>
        <v>2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2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>
        <v>1</v>
      </c>
      <c r="M10" s="10"/>
      <c r="N10" s="11">
        <f t="shared" si="2"/>
        <v>1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>
        <v>1</v>
      </c>
      <c r="N12" s="11">
        <f t="shared" si="2"/>
        <v>1</v>
      </c>
      <c r="O12" s="1">
        <f t="shared" si="3"/>
        <v>1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>
        <v>2</v>
      </c>
      <c r="D16" s="10"/>
      <c r="E16" s="10">
        <v>2</v>
      </c>
      <c r="F16" s="11">
        <f t="shared" si="0"/>
        <v>4</v>
      </c>
      <c r="G16" s="10"/>
      <c r="H16" s="10"/>
      <c r="I16" s="10"/>
      <c r="J16" s="11">
        <f t="shared" si="1"/>
        <v>0</v>
      </c>
      <c r="K16" s="10">
        <v>2</v>
      </c>
      <c r="L16" s="10"/>
      <c r="M16" s="10"/>
      <c r="N16" s="11">
        <f t="shared" si="2"/>
        <v>2</v>
      </c>
      <c r="O16" s="1">
        <f t="shared" si="3"/>
        <v>6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>
        <v>1</v>
      </c>
      <c r="E39" s="10"/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>
        <v>1</v>
      </c>
      <c r="N39" s="11">
        <f t="shared" si="2"/>
        <v>1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>
        <v>2</v>
      </c>
      <c r="E43" s="10"/>
      <c r="F43" s="11">
        <f t="shared" si="0"/>
        <v>2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2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3</v>
      </c>
      <c r="D53" s="19">
        <f t="shared" si="4"/>
        <v>3</v>
      </c>
      <c r="E53" s="19">
        <f t="shared" si="4"/>
        <v>3</v>
      </c>
      <c r="F53" s="19">
        <f t="shared" si="4"/>
        <v>9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2</v>
      </c>
      <c r="L53" s="19">
        <f t="shared" si="4"/>
        <v>2</v>
      </c>
      <c r="M53" s="19">
        <f t="shared" si="4"/>
        <v>2</v>
      </c>
      <c r="N53" s="19">
        <f t="shared" si="4"/>
        <v>6</v>
      </c>
      <c r="O53" s="19">
        <f t="shared" si="4"/>
        <v>18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>
        <v>2</v>
      </c>
      <c r="H58" s="10">
        <v>1</v>
      </c>
      <c r="I58" s="10"/>
      <c r="J58" s="24">
        <f t="shared" si="5"/>
        <v>3</v>
      </c>
      <c r="K58" s="10"/>
      <c r="L58" s="10"/>
      <c r="M58" s="10"/>
      <c r="N58" s="24">
        <f t="shared" si="6"/>
        <v>0</v>
      </c>
      <c r="O58" s="1">
        <f t="shared" si="7"/>
        <v>3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>
        <v>1</v>
      </c>
      <c r="I73" s="10">
        <v>2</v>
      </c>
      <c r="J73" s="24">
        <f t="shared" si="5"/>
        <v>3</v>
      </c>
      <c r="K73" s="10"/>
      <c r="L73" s="10"/>
      <c r="M73" s="10"/>
      <c r="N73" s="24">
        <f t="shared" si="6"/>
        <v>0</v>
      </c>
      <c r="O73" s="1">
        <f t="shared" si="7"/>
        <v>3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2</v>
      </c>
      <c r="H91" s="28">
        <f t="shared" si="13"/>
        <v>2</v>
      </c>
      <c r="I91" s="28">
        <f t="shared" si="13"/>
        <v>2</v>
      </c>
      <c r="J91" s="28">
        <f t="shared" si="13"/>
        <v>6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6</v>
      </c>
    </row>
    <row r="92" spans="1:15" x14ac:dyDescent="0.4">
      <c r="B92" s="29" t="s">
        <v>7</v>
      </c>
      <c r="C92" s="30">
        <f t="shared" ref="C92:O92" si="14">SUM(C53,C91)</f>
        <v>3</v>
      </c>
      <c r="D92" s="30">
        <f t="shared" si="14"/>
        <v>3</v>
      </c>
      <c r="E92" s="30">
        <f t="shared" si="14"/>
        <v>3</v>
      </c>
      <c r="F92" s="30">
        <f t="shared" si="14"/>
        <v>9</v>
      </c>
      <c r="G92" s="30">
        <f t="shared" si="14"/>
        <v>3</v>
      </c>
      <c r="H92" s="30">
        <f t="shared" si="14"/>
        <v>3</v>
      </c>
      <c r="I92" s="30">
        <f t="shared" si="14"/>
        <v>3</v>
      </c>
      <c r="J92" s="30">
        <f t="shared" si="14"/>
        <v>9</v>
      </c>
      <c r="K92" s="30">
        <f t="shared" si="14"/>
        <v>2</v>
      </c>
      <c r="L92" s="30">
        <f t="shared" si="14"/>
        <v>2</v>
      </c>
      <c r="M92" s="30">
        <f t="shared" si="14"/>
        <v>2</v>
      </c>
      <c r="N92" s="30">
        <f t="shared" si="14"/>
        <v>6</v>
      </c>
      <c r="O92" s="30">
        <f t="shared" si="14"/>
        <v>24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32CF361F-260A-4E35-8D09-7309EF46FEEF}">
      <formula1>universidades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458EC-C7AA-4319-9234-658E46647CA1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>
        <v>1</v>
      </c>
      <c r="D10" s="10"/>
      <c r="E10" s="10"/>
      <c r="F10" s="11">
        <f t="shared" si="0"/>
        <v>1</v>
      </c>
      <c r="G10" s="10"/>
      <c r="H10" s="10"/>
      <c r="I10" s="10"/>
      <c r="J10" s="11">
        <f t="shared" si="1"/>
        <v>0</v>
      </c>
      <c r="K10" s="10"/>
      <c r="L10" s="10"/>
      <c r="M10" s="10">
        <v>1</v>
      </c>
      <c r="N10" s="11">
        <f t="shared" si="2"/>
        <v>1</v>
      </c>
      <c r="O10" s="1">
        <f t="shared" si="3"/>
        <v>2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>
        <v>1</v>
      </c>
      <c r="I20" s="10"/>
      <c r="J20" s="11">
        <f t="shared" si="1"/>
        <v>1</v>
      </c>
      <c r="K20" s="10"/>
      <c r="L20" s="10">
        <v>1</v>
      </c>
      <c r="M20" s="10"/>
      <c r="N20" s="11">
        <f t="shared" si="2"/>
        <v>1</v>
      </c>
      <c r="O20" s="1">
        <f t="shared" si="3"/>
        <v>2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>
        <v>1</v>
      </c>
      <c r="F30" s="11">
        <f t="shared" si="0"/>
        <v>1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1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>
        <v>1</v>
      </c>
      <c r="E39" s="10"/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>
        <v>1</v>
      </c>
      <c r="F47" s="11">
        <f t="shared" si="0"/>
        <v>1</v>
      </c>
      <c r="G47" s="10"/>
      <c r="H47" s="10"/>
      <c r="I47" s="10">
        <v>1</v>
      </c>
      <c r="J47" s="11">
        <f t="shared" si="1"/>
        <v>1</v>
      </c>
      <c r="K47" s="10">
        <v>1</v>
      </c>
      <c r="L47" s="10"/>
      <c r="M47" s="10"/>
      <c r="N47" s="11">
        <f t="shared" si="2"/>
        <v>1</v>
      </c>
      <c r="O47" s="1">
        <f t="shared" si="3"/>
        <v>3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2</v>
      </c>
      <c r="F53" s="19">
        <f t="shared" si="4"/>
        <v>4</v>
      </c>
      <c r="G53" s="19">
        <f t="shared" si="4"/>
        <v>0</v>
      </c>
      <c r="H53" s="19">
        <f t="shared" si="4"/>
        <v>1</v>
      </c>
      <c r="I53" s="19">
        <f t="shared" si="4"/>
        <v>1</v>
      </c>
      <c r="J53" s="19">
        <f t="shared" si="4"/>
        <v>2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9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>
        <v>1</v>
      </c>
      <c r="H58" s="10"/>
      <c r="I58" s="10"/>
      <c r="J58" s="24">
        <f t="shared" si="5"/>
        <v>1</v>
      </c>
      <c r="K58" s="10"/>
      <c r="L58" s="10"/>
      <c r="M58" s="10"/>
      <c r="N58" s="24">
        <f t="shared" si="6"/>
        <v>0</v>
      </c>
      <c r="O58" s="1">
        <f t="shared" si="7"/>
        <v>1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>
        <v>1</v>
      </c>
      <c r="J59" s="24">
        <f t="shared" si="5"/>
        <v>1</v>
      </c>
      <c r="K59" s="10"/>
      <c r="L59" s="10"/>
      <c r="M59" s="10"/>
      <c r="N59" s="24">
        <f t="shared" si="6"/>
        <v>0</v>
      </c>
      <c r="O59" s="1">
        <f t="shared" si="7"/>
        <v>1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1</v>
      </c>
      <c r="H91" s="28">
        <f t="shared" si="13"/>
        <v>0</v>
      </c>
      <c r="I91" s="28">
        <f t="shared" si="13"/>
        <v>1</v>
      </c>
      <c r="J91" s="28">
        <f t="shared" si="13"/>
        <v>2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2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2</v>
      </c>
      <c r="F92" s="30">
        <f t="shared" si="14"/>
        <v>4</v>
      </c>
      <c r="G92" s="30">
        <f t="shared" si="14"/>
        <v>1</v>
      </c>
      <c r="H92" s="30">
        <f t="shared" si="14"/>
        <v>1</v>
      </c>
      <c r="I92" s="30">
        <f t="shared" si="14"/>
        <v>2</v>
      </c>
      <c r="J92" s="30">
        <f t="shared" si="14"/>
        <v>4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11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B5303C8F-EAC4-4EB3-B7BD-0DBAE557CE49}">
      <formula1>universidades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67427-2FAF-4CC8-B968-A501AD1F59AD}">
  <dimension ref="A1:O92"/>
  <sheetViews>
    <sheetView workbookViewId="0">
      <selection activeCell="A67" sqref="A67:A90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116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>
        <v>1</v>
      </c>
      <c r="I8" s="10"/>
      <c r="J8" s="11">
        <f t="shared" si="1"/>
        <v>1</v>
      </c>
      <c r="K8" s="10"/>
      <c r="L8" s="10"/>
      <c r="M8" s="10"/>
      <c r="N8" s="11">
        <f t="shared" si="2"/>
        <v>0</v>
      </c>
      <c r="O8" s="1">
        <f t="shared" si="3"/>
        <v>1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>
        <v>1</v>
      </c>
      <c r="H16" s="10"/>
      <c r="I16" s="10"/>
      <c r="J16" s="11">
        <f t="shared" si="1"/>
        <v>1</v>
      </c>
      <c r="K16" s="10"/>
      <c r="L16" s="10"/>
      <c r="M16" s="10"/>
      <c r="N16" s="11">
        <f t="shared" si="2"/>
        <v>0</v>
      </c>
      <c r="O16" s="1">
        <f t="shared" si="3"/>
        <v>1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>
        <v>1</v>
      </c>
      <c r="E36" s="10"/>
      <c r="F36" s="11">
        <f t="shared" si="0"/>
        <v>1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1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>
        <v>1</v>
      </c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>
        <v>1</v>
      </c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1</v>
      </c>
      <c r="E53" s="19">
        <f t="shared" si="4"/>
        <v>1</v>
      </c>
      <c r="F53" s="19">
        <f t="shared" si="4"/>
        <v>2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>
        <v>1</v>
      </c>
      <c r="D87" s="10"/>
      <c r="E87" s="10"/>
      <c r="F87" s="24">
        <f t="shared" si="8"/>
        <v>1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1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</v>
      </c>
      <c r="D91" s="28">
        <f t="shared" si="13"/>
        <v>0</v>
      </c>
      <c r="E91" s="28">
        <f t="shared" si="13"/>
        <v>0</v>
      </c>
      <c r="F91" s="28">
        <f t="shared" si="13"/>
        <v>1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1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1CDA00FA-9208-40F9-8667-F7D6FC64A3AF}">
      <formula1>universidades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4D8E-854F-4807-9E18-1FD9B268C166}">
  <dimension ref="A1:O92"/>
  <sheetViews>
    <sheetView workbookViewId="0">
      <selection activeCell="O71" sqref="O71:O78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>
        <v>1</v>
      </c>
      <c r="D4" s="10"/>
      <c r="E4" s="10"/>
      <c r="F4" s="11">
        <f>SUM(C4:E4)</f>
        <v>1</v>
      </c>
      <c r="G4" s="10"/>
      <c r="H4" s="10"/>
      <c r="I4" s="10"/>
      <c r="J4" s="11">
        <f>SUM(G4:I4)</f>
        <v>0</v>
      </c>
      <c r="K4" s="10">
        <v>1</v>
      </c>
      <c r="L4" s="10"/>
      <c r="M4" s="10"/>
      <c r="N4" s="11">
        <f>SUM(K4:M4)</f>
        <v>1</v>
      </c>
      <c r="O4" s="1">
        <f>SUM(N4,J4,F4)</f>
        <v>2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>
        <v>1</v>
      </c>
      <c r="E12" s="10">
        <v>1</v>
      </c>
      <c r="F12" s="11">
        <f t="shared" si="0"/>
        <v>2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2</v>
      </c>
    </row>
    <row r="13" spans="1:15" x14ac:dyDescent="0.4">
      <c r="A13" s="7">
        <v>10</v>
      </c>
      <c r="B13" s="12" t="s">
        <v>17</v>
      </c>
      <c r="C13" s="9">
        <v>1</v>
      </c>
      <c r="D13" s="10"/>
      <c r="E13" s="10"/>
      <c r="F13" s="11">
        <f t="shared" si="0"/>
        <v>1</v>
      </c>
      <c r="G13" s="10">
        <v>1</v>
      </c>
      <c r="H13" s="10">
        <v>1</v>
      </c>
      <c r="I13" s="10"/>
      <c r="J13" s="11">
        <f t="shared" si="1"/>
        <v>2</v>
      </c>
      <c r="K13" s="10"/>
      <c r="L13" s="10">
        <v>1</v>
      </c>
      <c r="M13" s="10"/>
      <c r="N13" s="11">
        <f t="shared" si="2"/>
        <v>1</v>
      </c>
      <c r="O13" s="1">
        <f t="shared" si="3"/>
        <v>4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>
        <v>1</v>
      </c>
      <c r="J34" s="11">
        <f t="shared" si="1"/>
        <v>1</v>
      </c>
      <c r="K34" s="10"/>
      <c r="L34" s="10"/>
      <c r="M34" s="10"/>
      <c r="N34" s="11">
        <f t="shared" si="2"/>
        <v>0</v>
      </c>
      <c r="O34" s="1">
        <f t="shared" si="3"/>
        <v>1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>
        <v>1</v>
      </c>
      <c r="I49" s="10">
        <v>1</v>
      </c>
      <c r="J49" s="11">
        <f t="shared" si="1"/>
        <v>2</v>
      </c>
      <c r="K49" s="10"/>
      <c r="L49" s="10"/>
      <c r="M49" s="10"/>
      <c r="N49" s="11">
        <f t="shared" si="2"/>
        <v>0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>
        <v>1</v>
      </c>
      <c r="J51" s="11">
        <f t="shared" si="1"/>
        <v>1</v>
      </c>
      <c r="K51" s="16"/>
      <c r="L51" s="16"/>
      <c r="M51" s="16"/>
      <c r="N51" s="11">
        <f t="shared" si="2"/>
        <v>0</v>
      </c>
      <c r="O51" s="1">
        <f t="shared" si="3"/>
        <v>1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2</v>
      </c>
      <c r="D53" s="19">
        <f t="shared" si="4"/>
        <v>1</v>
      </c>
      <c r="E53" s="19">
        <f t="shared" si="4"/>
        <v>1</v>
      </c>
      <c r="F53" s="19">
        <f t="shared" si="4"/>
        <v>4</v>
      </c>
      <c r="G53" s="19">
        <f t="shared" si="4"/>
        <v>1</v>
      </c>
      <c r="H53" s="19">
        <f t="shared" si="4"/>
        <v>2</v>
      </c>
      <c r="I53" s="19">
        <f t="shared" si="4"/>
        <v>3</v>
      </c>
      <c r="J53" s="19">
        <f t="shared" si="4"/>
        <v>6</v>
      </c>
      <c r="K53" s="19">
        <f t="shared" si="4"/>
        <v>1</v>
      </c>
      <c r="L53" s="19">
        <f t="shared" si="4"/>
        <v>1</v>
      </c>
      <c r="M53" s="19">
        <f t="shared" si="4"/>
        <v>0</v>
      </c>
      <c r="N53" s="19">
        <f t="shared" si="4"/>
        <v>2</v>
      </c>
      <c r="O53" s="19">
        <f t="shared" si="4"/>
        <v>12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>
        <v>1</v>
      </c>
      <c r="E59" s="10"/>
      <c r="F59" s="24">
        <f t="shared" si="8"/>
        <v>1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1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>
        <v>1</v>
      </c>
      <c r="H67" s="10"/>
      <c r="I67" s="10"/>
      <c r="J67" s="24">
        <f t="shared" si="5"/>
        <v>1</v>
      </c>
      <c r="K67" s="10"/>
      <c r="L67" s="10"/>
      <c r="M67" s="10"/>
      <c r="N67" s="24">
        <f t="shared" si="6"/>
        <v>0</v>
      </c>
      <c r="O67" s="1">
        <f t="shared" si="7"/>
        <v>1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>
        <v>1</v>
      </c>
      <c r="E70" s="10">
        <v>1</v>
      </c>
      <c r="F70" s="24">
        <f t="shared" si="8"/>
        <v>2</v>
      </c>
      <c r="G70" s="10"/>
      <c r="H70" s="10"/>
      <c r="I70" s="10"/>
      <c r="J70" s="24">
        <f t="shared" si="5"/>
        <v>0</v>
      </c>
      <c r="K70" s="10"/>
      <c r="L70" s="10"/>
      <c r="M70" s="10">
        <v>1</v>
      </c>
      <c r="N70" s="24">
        <f t="shared" si="6"/>
        <v>1</v>
      </c>
      <c r="O70" s="1">
        <f t="shared" si="7"/>
        <v>3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>
        <v>1</v>
      </c>
      <c r="D82" s="10"/>
      <c r="E82" s="10"/>
      <c r="F82" s="24">
        <f t="shared" si="8"/>
        <v>1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1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1</v>
      </c>
      <c r="D91" s="28">
        <f t="shared" si="9"/>
        <v>2</v>
      </c>
      <c r="E91" s="28">
        <f t="shared" si="9"/>
        <v>1</v>
      </c>
      <c r="F91" s="28">
        <f t="shared" si="9"/>
        <v>4</v>
      </c>
      <c r="G91" s="28">
        <f t="shared" si="9"/>
        <v>1</v>
      </c>
      <c r="H91" s="28">
        <f t="shared" si="9"/>
        <v>0</v>
      </c>
      <c r="I91" s="28">
        <f t="shared" si="9"/>
        <v>0</v>
      </c>
      <c r="J91" s="28">
        <f t="shared" si="9"/>
        <v>1</v>
      </c>
      <c r="K91" s="28">
        <f t="shared" si="9"/>
        <v>0</v>
      </c>
      <c r="L91" s="28">
        <f t="shared" si="9"/>
        <v>0</v>
      </c>
      <c r="M91" s="28">
        <f t="shared" si="9"/>
        <v>1</v>
      </c>
      <c r="N91" s="28">
        <f t="shared" si="9"/>
        <v>1</v>
      </c>
      <c r="O91" s="28">
        <f t="shared" si="9"/>
        <v>6</v>
      </c>
    </row>
    <row r="92" spans="1:15" x14ac:dyDescent="0.4">
      <c r="B92" s="29" t="s">
        <v>7</v>
      </c>
      <c r="C92" s="30">
        <f t="shared" ref="C92:O92" si="10">SUM(C53,C91)</f>
        <v>3</v>
      </c>
      <c r="D92" s="30">
        <f t="shared" si="10"/>
        <v>3</v>
      </c>
      <c r="E92" s="30">
        <f t="shared" si="10"/>
        <v>2</v>
      </c>
      <c r="F92" s="30">
        <f t="shared" si="10"/>
        <v>8</v>
      </c>
      <c r="G92" s="30">
        <f t="shared" si="10"/>
        <v>2</v>
      </c>
      <c r="H92" s="30">
        <f t="shared" si="10"/>
        <v>2</v>
      </c>
      <c r="I92" s="30">
        <f t="shared" si="10"/>
        <v>3</v>
      </c>
      <c r="J92" s="30">
        <f t="shared" si="10"/>
        <v>7</v>
      </c>
      <c r="K92" s="30">
        <f t="shared" si="10"/>
        <v>1</v>
      </c>
      <c r="L92" s="30">
        <f t="shared" si="10"/>
        <v>1</v>
      </c>
      <c r="M92" s="30">
        <f t="shared" si="10"/>
        <v>1</v>
      </c>
      <c r="N92" s="30">
        <f t="shared" si="10"/>
        <v>3</v>
      </c>
      <c r="O92" s="30">
        <f t="shared" si="10"/>
        <v>18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79599282-7746-423D-9F45-09E484A8F06F}">
      <formula1>universidades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B7636-D6A3-4331-97CC-5BEE3C4A7B26}">
  <dimension ref="A1:O92"/>
  <sheetViews>
    <sheetView workbookViewId="0">
      <selection activeCell="B72" sqref="B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>
        <v>1</v>
      </c>
      <c r="E5" s="10">
        <v>1</v>
      </c>
      <c r="F5" s="11">
        <f t="shared" ref="F5:F52" si="0">SUM(C5:E5)</f>
        <v>2</v>
      </c>
      <c r="G5" s="10">
        <v>1</v>
      </c>
      <c r="H5" s="10"/>
      <c r="I5" s="10"/>
      <c r="J5" s="11">
        <f t="shared" ref="J5:J52" si="1">SUM(G5:I5)</f>
        <v>1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3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>
        <v>1</v>
      </c>
      <c r="D8" s="10">
        <v>1</v>
      </c>
      <c r="E8" s="10">
        <v>1</v>
      </c>
      <c r="F8" s="11">
        <f t="shared" si="0"/>
        <v>3</v>
      </c>
      <c r="G8" s="10">
        <v>2</v>
      </c>
      <c r="H8" s="10">
        <v>2</v>
      </c>
      <c r="I8" s="10">
        <v>1</v>
      </c>
      <c r="J8" s="11">
        <f t="shared" si="1"/>
        <v>5</v>
      </c>
      <c r="K8" s="10"/>
      <c r="L8" s="10">
        <v>1</v>
      </c>
      <c r="M8" s="10"/>
      <c r="N8" s="11">
        <f t="shared" si="2"/>
        <v>1</v>
      </c>
      <c r="O8" s="1">
        <f t="shared" si="3"/>
        <v>9</v>
      </c>
    </row>
    <row r="9" spans="1:15" x14ac:dyDescent="0.4">
      <c r="A9" s="7">
        <v>6</v>
      </c>
      <c r="B9" s="12" t="s">
        <v>13</v>
      </c>
      <c r="C9" s="9"/>
      <c r="D9" s="10"/>
      <c r="E9" s="10">
        <v>1</v>
      </c>
      <c r="F9" s="11">
        <f t="shared" si="0"/>
        <v>1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1</v>
      </c>
    </row>
    <row r="10" spans="1:15" x14ac:dyDescent="0.4">
      <c r="A10" s="7">
        <v>7</v>
      </c>
      <c r="B10" s="12" t="s">
        <v>14</v>
      </c>
      <c r="C10" s="9"/>
      <c r="D10" s="10">
        <v>1</v>
      </c>
      <c r="E10" s="10">
        <v>1</v>
      </c>
      <c r="F10" s="11">
        <f t="shared" si="0"/>
        <v>2</v>
      </c>
      <c r="G10" s="10"/>
      <c r="H10" s="10">
        <v>1</v>
      </c>
      <c r="I10" s="10"/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3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>
        <v>1</v>
      </c>
      <c r="D16" s="10"/>
      <c r="E16" s="10"/>
      <c r="F16" s="11">
        <f t="shared" si="0"/>
        <v>1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1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>
        <v>1</v>
      </c>
      <c r="I20" s="10"/>
      <c r="J20" s="11">
        <f t="shared" si="1"/>
        <v>1</v>
      </c>
      <c r="K20" s="10"/>
      <c r="L20" s="10"/>
      <c r="M20" s="10"/>
      <c r="N20" s="11">
        <f t="shared" si="2"/>
        <v>0</v>
      </c>
      <c r="O20" s="1">
        <f t="shared" si="3"/>
        <v>1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>
        <v>1</v>
      </c>
      <c r="F24" s="11">
        <f t="shared" si="0"/>
        <v>1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1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>
        <v>1</v>
      </c>
      <c r="J25" s="11">
        <f t="shared" si="1"/>
        <v>1</v>
      </c>
      <c r="K25" s="10"/>
      <c r="L25" s="10"/>
      <c r="M25" s="10"/>
      <c r="N25" s="11">
        <f t="shared" si="2"/>
        <v>0</v>
      </c>
      <c r="O25" s="1">
        <f t="shared" si="3"/>
        <v>1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>
        <v>1</v>
      </c>
      <c r="F28" s="11">
        <f t="shared" si="0"/>
        <v>1</v>
      </c>
      <c r="G28" s="10"/>
      <c r="H28" s="10">
        <v>1</v>
      </c>
      <c r="I28" s="10"/>
      <c r="J28" s="11">
        <f t="shared" si="1"/>
        <v>1</v>
      </c>
      <c r="K28" s="10"/>
      <c r="L28" s="10"/>
      <c r="M28" s="10"/>
      <c r="N28" s="11">
        <f t="shared" si="2"/>
        <v>0</v>
      </c>
      <c r="O28" s="1">
        <f t="shared" si="3"/>
        <v>2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>
        <v>1</v>
      </c>
      <c r="I30" s="10"/>
      <c r="J30" s="11">
        <f t="shared" si="1"/>
        <v>1</v>
      </c>
      <c r="K30" s="10"/>
      <c r="L30" s="10"/>
      <c r="M30" s="10"/>
      <c r="N30" s="11">
        <f t="shared" si="2"/>
        <v>0</v>
      </c>
      <c r="O30" s="1">
        <f t="shared" si="3"/>
        <v>1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>
        <v>1</v>
      </c>
      <c r="F32" s="11">
        <f t="shared" si="0"/>
        <v>1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1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>
        <v>2</v>
      </c>
      <c r="D35" s="10"/>
      <c r="E35" s="10"/>
      <c r="F35" s="11">
        <f t="shared" si="0"/>
        <v>2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2</v>
      </c>
    </row>
    <row r="36" spans="1:15" x14ac:dyDescent="0.4">
      <c r="A36" s="7">
        <v>33</v>
      </c>
      <c r="B36" s="12" t="s">
        <v>40</v>
      </c>
      <c r="C36" s="9"/>
      <c r="D36" s="10">
        <v>1</v>
      </c>
      <c r="E36" s="10"/>
      <c r="F36" s="11">
        <f t="shared" si="0"/>
        <v>1</v>
      </c>
      <c r="G36" s="10"/>
      <c r="H36" s="10"/>
      <c r="I36" s="10">
        <v>2</v>
      </c>
      <c r="J36" s="11">
        <f t="shared" si="1"/>
        <v>2</v>
      </c>
      <c r="K36" s="10"/>
      <c r="L36" s="10"/>
      <c r="M36" s="10"/>
      <c r="N36" s="11">
        <f t="shared" si="2"/>
        <v>0</v>
      </c>
      <c r="O36" s="1">
        <f t="shared" si="3"/>
        <v>3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>
        <v>1</v>
      </c>
      <c r="J38" s="11">
        <f t="shared" si="1"/>
        <v>1</v>
      </c>
      <c r="K38" s="10"/>
      <c r="L38" s="10"/>
      <c r="M38" s="10"/>
      <c r="N38" s="11">
        <f t="shared" si="2"/>
        <v>0</v>
      </c>
      <c r="O38" s="1">
        <f t="shared" si="3"/>
        <v>1</v>
      </c>
    </row>
    <row r="39" spans="1:15" x14ac:dyDescent="0.4">
      <c r="A39" s="7">
        <v>36</v>
      </c>
      <c r="B39" s="12" t="s">
        <v>43</v>
      </c>
      <c r="C39" s="9">
        <v>1</v>
      </c>
      <c r="D39" s="10"/>
      <c r="E39" s="10"/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>
        <v>1</v>
      </c>
      <c r="J40" s="11">
        <f t="shared" si="1"/>
        <v>1</v>
      </c>
      <c r="K40" s="10"/>
      <c r="L40" s="10"/>
      <c r="M40" s="10"/>
      <c r="N40" s="11">
        <f t="shared" si="2"/>
        <v>0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>
        <v>1</v>
      </c>
      <c r="J41" s="11">
        <f t="shared" si="1"/>
        <v>1</v>
      </c>
      <c r="K41" s="10"/>
      <c r="L41" s="10"/>
      <c r="M41" s="10"/>
      <c r="N41" s="11">
        <f t="shared" si="2"/>
        <v>0</v>
      </c>
      <c r="O41" s="1">
        <f t="shared" si="3"/>
        <v>1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>
        <v>1</v>
      </c>
      <c r="J42" s="11">
        <f t="shared" si="1"/>
        <v>1</v>
      </c>
      <c r="K42" s="10"/>
      <c r="L42" s="10"/>
      <c r="M42" s="10"/>
      <c r="N42" s="11">
        <f t="shared" si="2"/>
        <v>0</v>
      </c>
      <c r="O42" s="1">
        <f t="shared" si="3"/>
        <v>1</v>
      </c>
    </row>
    <row r="43" spans="1:15" x14ac:dyDescent="0.4">
      <c r="A43" s="7">
        <v>40</v>
      </c>
      <c r="B43" s="12" t="s">
        <v>47</v>
      </c>
      <c r="C43" s="9"/>
      <c r="D43" s="10">
        <v>1</v>
      </c>
      <c r="E43" s="10"/>
      <c r="F43" s="11">
        <f t="shared" si="0"/>
        <v>1</v>
      </c>
      <c r="G43" s="10"/>
      <c r="H43" s="10">
        <v>1</v>
      </c>
      <c r="I43" s="10">
        <v>2</v>
      </c>
      <c r="J43" s="11">
        <f t="shared" si="1"/>
        <v>3</v>
      </c>
      <c r="K43" s="10"/>
      <c r="L43" s="10"/>
      <c r="M43" s="10"/>
      <c r="N43" s="11">
        <f t="shared" si="2"/>
        <v>0</v>
      </c>
      <c r="O43" s="1">
        <f t="shared" si="3"/>
        <v>4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>
        <v>1</v>
      </c>
      <c r="H46" s="10"/>
      <c r="I46" s="10"/>
      <c r="J46" s="11">
        <f t="shared" si="1"/>
        <v>1</v>
      </c>
      <c r="K46" s="10"/>
      <c r="L46" s="10"/>
      <c r="M46" s="10"/>
      <c r="N46" s="11">
        <f t="shared" si="2"/>
        <v>0</v>
      </c>
      <c r="O46" s="1">
        <f t="shared" si="3"/>
        <v>1</v>
      </c>
    </row>
    <row r="47" spans="1:15" x14ac:dyDescent="0.4">
      <c r="A47" s="7">
        <v>44</v>
      </c>
      <c r="B47" s="12" t="s">
        <v>51</v>
      </c>
      <c r="C47" s="9"/>
      <c r="D47" s="10"/>
      <c r="E47" s="10">
        <v>4</v>
      </c>
      <c r="F47" s="11">
        <f t="shared" si="0"/>
        <v>4</v>
      </c>
      <c r="G47" s="10">
        <v>1</v>
      </c>
      <c r="H47" s="10"/>
      <c r="I47" s="10"/>
      <c r="J47" s="11">
        <f t="shared" si="1"/>
        <v>1</v>
      </c>
      <c r="K47" s="10"/>
      <c r="L47" s="10"/>
      <c r="M47" s="10"/>
      <c r="N47" s="11">
        <f t="shared" si="2"/>
        <v>0</v>
      </c>
      <c r="O47" s="1">
        <f t="shared" si="3"/>
        <v>5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>
        <v>1</v>
      </c>
      <c r="J50" s="11">
        <f t="shared" si="1"/>
        <v>1</v>
      </c>
      <c r="K50" s="10"/>
      <c r="L50" s="10"/>
      <c r="M50" s="10"/>
      <c r="N50" s="11">
        <f t="shared" si="2"/>
        <v>0</v>
      </c>
      <c r="O50" s="1">
        <f t="shared" si="3"/>
        <v>1</v>
      </c>
    </row>
    <row r="51" spans="1:15" x14ac:dyDescent="0.4">
      <c r="A51" s="7">
        <v>48</v>
      </c>
      <c r="B51" s="12" t="s">
        <v>55</v>
      </c>
      <c r="C51" s="15"/>
      <c r="D51" s="16"/>
      <c r="E51" s="16">
        <v>3</v>
      </c>
      <c r="F51" s="11">
        <f t="shared" si="0"/>
        <v>3</v>
      </c>
      <c r="G51" s="16">
        <v>1</v>
      </c>
      <c r="H51" s="16">
        <v>1</v>
      </c>
      <c r="I51" s="16">
        <v>2</v>
      </c>
      <c r="J51" s="11">
        <f t="shared" si="1"/>
        <v>4</v>
      </c>
      <c r="K51" s="16"/>
      <c r="L51" s="16"/>
      <c r="M51" s="16">
        <v>1</v>
      </c>
      <c r="N51" s="11">
        <f t="shared" si="2"/>
        <v>1</v>
      </c>
      <c r="O51" s="1">
        <f t="shared" si="3"/>
        <v>8</v>
      </c>
    </row>
    <row r="52" spans="1:15" ht="16.3" thickBot="1" x14ac:dyDescent="0.45">
      <c r="A52" s="7">
        <v>49</v>
      </c>
      <c r="B52" s="12" t="s">
        <v>56</v>
      </c>
      <c r="C52" s="15"/>
      <c r="D52" s="16">
        <v>1</v>
      </c>
      <c r="E52" s="16"/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5</v>
      </c>
      <c r="D53" s="19">
        <f t="shared" si="4"/>
        <v>6</v>
      </c>
      <c r="E53" s="19">
        <f t="shared" si="4"/>
        <v>14</v>
      </c>
      <c r="F53" s="19">
        <f t="shared" si="4"/>
        <v>25</v>
      </c>
      <c r="G53" s="19">
        <f t="shared" si="4"/>
        <v>6</v>
      </c>
      <c r="H53" s="19">
        <f t="shared" si="4"/>
        <v>8</v>
      </c>
      <c r="I53" s="19">
        <f t="shared" si="4"/>
        <v>13</v>
      </c>
      <c r="J53" s="19">
        <f t="shared" si="4"/>
        <v>27</v>
      </c>
      <c r="K53" s="19">
        <f t="shared" si="4"/>
        <v>0</v>
      </c>
      <c r="L53" s="19">
        <f t="shared" si="4"/>
        <v>1</v>
      </c>
      <c r="M53" s="19">
        <f t="shared" si="4"/>
        <v>1</v>
      </c>
      <c r="N53" s="19">
        <f t="shared" si="4"/>
        <v>2</v>
      </c>
      <c r="O53" s="19">
        <f t="shared" si="4"/>
        <v>54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3</v>
      </c>
      <c r="D58" s="10">
        <v>2</v>
      </c>
      <c r="E58" s="10"/>
      <c r="F58" s="24">
        <f t="shared" si="8"/>
        <v>5</v>
      </c>
      <c r="G58" s="10">
        <v>1</v>
      </c>
      <c r="H58" s="10"/>
      <c r="I58" s="10">
        <v>2</v>
      </c>
      <c r="J58" s="24">
        <f t="shared" si="5"/>
        <v>3</v>
      </c>
      <c r="K58" s="10">
        <v>1</v>
      </c>
      <c r="L58" s="10"/>
      <c r="M58" s="10"/>
      <c r="N58" s="24">
        <f t="shared" si="6"/>
        <v>1</v>
      </c>
      <c r="O58" s="1">
        <f t="shared" si="7"/>
        <v>9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>
        <v>1</v>
      </c>
      <c r="J63" s="24">
        <f t="shared" si="5"/>
        <v>1</v>
      </c>
      <c r="K63" s="10"/>
      <c r="L63" s="10"/>
      <c r="M63" s="10"/>
      <c r="N63" s="24">
        <f t="shared" si="6"/>
        <v>0</v>
      </c>
      <c r="O63" s="1">
        <f t="shared" si="7"/>
        <v>1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>
        <v>1</v>
      </c>
      <c r="H65" s="10"/>
      <c r="I65" s="10"/>
      <c r="J65" s="24">
        <f t="shared" si="5"/>
        <v>1</v>
      </c>
      <c r="K65" s="10"/>
      <c r="L65" s="10"/>
      <c r="M65" s="10"/>
      <c r="N65" s="24">
        <f t="shared" si="6"/>
        <v>0</v>
      </c>
      <c r="O65" s="1">
        <f t="shared" si="7"/>
        <v>1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>
        <v>1</v>
      </c>
      <c r="F72" s="24">
        <f t="shared" si="8"/>
        <v>1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1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>
        <v>1</v>
      </c>
      <c r="F86" s="24">
        <f t="shared" si="8"/>
        <v>1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1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E91" si="9">SUM(C54:C90)</f>
        <v>3</v>
      </c>
      <c r="D91" s="28">
        <f t="shared" si="9"/>
        <v>2</v>
      </c>
      <c r="E91" s="28">
        <f t="shared" si="9"/>
        <v>2</v>
      </c>
      <c r="F91" s="28">
        <f t="shared" ref="F91:O91" si="10">SUM(F54:F90)</f>
        <v>7</v>
      </c>
      <c r="G91" s="28">
        <f t="shared" si="10"/>
        <v>2</v>
      </c>
      <c r="H91" s="28">
        <f t="shared" si="10"/>
        <v>0</v>
      </c>
      <c r="I91" s="28">
        <f t="shared" si="10"/>
        <v>3</v>
      </c>
      <c r="J91" s="28">
        <f t="shared" si="10"/>
        <v>5</v>
      </c>
      <c r="K91" s="28">
        <f t="shared" si="10"/>
        <v>1</v>
      </c>
      <c r="L91" s="28">
        <f t="shared" si="10"/>
        <v>0</v>
      </c>
      <c r="M91" s="28">
        <f t="shared" si="10"/>
        <v>0</v>
      </c>
      <c r="N91" s="28">
        <f t="shared" si="10"/>
        <v>1</v>
      </c>
      <c r="O91" s="28">
        <f t="shared" si="10"/>
        <v>13</v>
      </c>
    </row>
    <row r="92" spans="1:15" x14ac:dyDescent="0.4">
      <c r="B92" s="29" t="s">
        <v>7</v>
      </c>
      <c r="C92" s="30">
        <f t="shared" ref="C92:O92" si="11">SUM(C53,C91)</f>
        <v>8</v>
      </c>
      <c r="D92" s="30">
        <f t="shared" si="11"/>
        <v>8</v>
      </c>
      <c r="E92" s="30">
        <f t="shared" si="11"/>
        <v>16</v>
      </c>
      <c r="F92" s="30">
        <f t="shared" si="11"/>
        <v>32</v>
      </c>
      <c r="G92" s="30">
        <f t="shared" si="11"/>
        <v>8</v>
      </c>
      <c r="H92" s="30">
        <f t="shared" si="11"/>
        <v>8</v>
      </c>
      <c r="I92" s="30">
        <f t="shared" si="11"/>
        <v>16</v>
      </c>
      <c r="J92" s="30">
        <f t="shared" si="11"/>
        <v>32</v>
      </c>
      <c r="K92" s="30">
        <f t="shared" si="11"/>
        <v>1</v>
      </c>
      <c r="L92" s="30">
        <f t="shared" si="11"/>
        <v>1</v>
      </c>
      <c r="M92" s="30">
        <f t="shared" si="11"/>
        <v>1</v>
      </c>
      <c r="N92" s="30">
        <f t="shared" si="11"/>
        <v>3</v>
      </c>
      <c r="O92" s="30">
        <f t="shared" si="11"/>
        <v>67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CF1D1034-1941-4FF1-91F2-BE556FF834D6}">
      <formula1>universidades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8BD5-4FC4-40C0-838E-0ABA4D927895}">
  <dimension ref="A1:O92"/>
  <sheetViews>
    <sheetView tabSelected="1" workbookViewId="0">
      <selection activeCell="L48" sqref="L48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119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>
        <v>1</v>
      </c>
      <c r="F19" s="11">
        <f t="shared" si="0"/>
        <v>1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1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>
        <v>1</v>
      </c>
      <c r="E32" s="10">
        <v>1</v>
      </c>
      <c r="F32" s="11">
        <f t="shared" si="0"/>
        <v>2</v>
      </c>
      <c r="G32" s="10"/>
      <c r="H32" s="10"/>
      <c r="I32" s="10"/>
      <c r="J32" s="11">
        <f t="shared" si="1"/>
        <v>0</v>
      </c>
      <c r="K32" s="10"/>
      <c r="L32" s="10"/>
      <c r="M32" s="10">
        <v>1</v>
      </c>
      <c r="N32" s="11">
        <f t="shared" si="2"/>
        <v>1</v>
      </c>
      <c r="O32" s="1">
        <f t="shared" si="3"/>
        <v>3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>
        <v>1</v>
      </c>
      <c r="F39" s="11">
        <f t="shared" si="0"/>
        <v>1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>
        <v>1</v>
      </c>
      <c r="J43" s="11">
        <f t="shared" si="1"/>
        <v>1</v>
      </c>
      <c r="K43" s="10"/>
      <c r="L43" s="10"/>
      <c r="M43" s="10"/>
      <c r="N43" s="11">
        <f t="shared" si="2"/>
        <v>0</v>
      </c>
      <c r="O43" s="1">
        <f t="shared" si="3"/>
        <v>1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>
        <v>1</v>
      </c>
      <c r="M47" s="10">
        <v>1</v>
      </c>
      <c r="N47" s="11">
        <f t="shared" si="2"/>
        <v>2</v>
      </c>
      <c r="O47" s="1">
        <f t="shared" si="3"/>
        <v>2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>
        <v>2</v>
      </c>
      <c r="E49" s="10"/>
      <c r="F49" s="11">
        <f t="shared" si="0"/>
        <v>2</v>
      </c>
      <c r="G49" s="10">
        <v>1</v>
      </c>
      <c r="H49" s="10">
        <v>1</v>
      </c>
      <c r="I49" s="10">
        <v>1</v>
      </c>
      <c r="J49" s="11">
        <f t="shared" si="1"/>
        <v>3</v>
      </c>
      <c r="K49" s="10"/>
      <c r="L49" s="10">
        <v>1</v>
      </c>
      <c r="M49" s="10">
        <v>1</v>
      </c>
      <c r="N49" s="11">
        <f t="shared" si="2"/>
        <v>2</v>
      </c>
      <c r="O49" s="1">
        <f t="shared" si="3"/>
        <v>7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3</v>
      </c>
      <c r="E53" s="19">
        <f t="shared" si="4"/>
        <v>3</v>
      </c>
      <c r="F53" s="19">
        <f t="shared" si="4"/>
        <v>6</v>
      </c>
      <c r="G53" s="19">
        <f t="shared" si="4"/>
        <v>1</v>
      </c>
      <c r="H53" s="19">
        <f t="shared" si="4"/>
        <v>1</v>
      </c>
      <c r="I53" s="19">
        <f t="shared" si="4"/>
        <v>2</v>
      </c>
      <c r="J53" s="19">
        <f t="shared" si="4"/>
        <v>4</v>
      </c>
      <c r="K53" s="19">
        <f t="shared" si="4"/>
        <v>0</v>
      </c>
      <c r="L53" s="19">
        <f t="shared" si="4"/>
        <v>2</v>
      </c>
      <c r="M53" s="19">
        <f t="shared" si="4"/>
        <v>3</v>
      </c>
      <c r="N53" s="19">
        <f t="shared" si="4"/>
        <v>5</v>
      </c>
      <c r="O53" s="19">
        <f t="shared" si="4"/>
        <v>15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2</v>
      </c>
      <c r="D58" s="10"/>
      <c r="E58" s="10">
        <v>1</v>
      </c>
      <c r="F58" s="24">
        <f t="shared" si="8"/>
        <v>3</v>
      </c>
      <c r="G58" s="10">
        <v>2</v>
      </c>
      <c r="H58" s="10">
        <v>1</v>
      </c>
      <c r="I58" s="10"/>
      <c r="J58" s="24">
        <f t="shared" si="5"/>
        <v>3</v>
      </c>
      <c r="K58" s="10">
        <v>2</v>
      </c>
      <c r="L58" s="10"/>
      <c r="M58" s="10"/>
      <c r="N58" s="24">
        <f t="shared" si="6"/>
        <v>2</v>
      </c>
      <c r="O58" s="1">
        <f t="shared" si="7"/>
        <v>8</v>
      </c>
    </row>
    <row r="59" spans="1:15" x14ac:dyDescent="0.4">
      <c r="A59" s="7">
        <v>6</v>
      </c>
      <c r="B59" s="12" t="s">
        <v>63</v>
      </c>
      <c r="C59" s="9"/>
      <c r="D59" s="10"/>
      <c r="E59" s="10">
        <v>1</v>
      </c>
      <c r="F59" s="24">
        <f t="shared" si="8"/>
        <v>1</v>
      </c>
      <c r="G59" s="10"/>
      <c r="H59" s="10"/>
      <c r="I59" s="10">
        <v>1</v>
      </c>
      <c r="J59" s="24">
        <f t="shared" si="5"/>
        <v>1</v>
      </c>
      <c r="K59" s="10"/>
      <c r="L59" s="10"/>
      <c r="M59" s="10"/>
      <c r="N59" s="24">
        <f t="shared" si="6"/>
        <v>0</v>
      </c>
      <c r="O59" s="1">
        <f t="shared" si="7"/>
        <v>2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>
        <v>2</v>
      </c>
      <c r="J73" s="24">
        <f t="shared" si="5"/>
        <v>2</v>
      </c>
      <c r="K73" s="10"/>
      <c r="L73" s="10"/>
      <c r="M73" s="10"/>
      <c r="N73" s="24">
        <f t="shared" si="6"/>
        <v>0</v>
      </c>
      <c r="O73" s="1">
        <f t="shared" si="7"/>
        <v>2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>
        <v>1</v>
      </c>
      <c r="D79" s="10"/>
      <c r="E79" s="10"/>
      <c r="F79" s="24">
        <f t="shared" si="8"/>
        <v>1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1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>
        <v>1</v>
      </c>
      <c r="I87" s="10"/>
      <c r="J87" s="24">
        <f t="shared" si="5"/>
        <v>1</v>
      </c>
      <c r="K87" s="10"/>
      <c r="L87" s="10"/>
      <c r="M87" s="10"/>
      <c r="N87" s="24">
        <f t="shared" si="6"/>
        <v>0</v>
      </c>
      <c r="O87" s="1">
        <f t="shared" si="7"/>
        <v>1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3</v>
      </c>
      <c r="D91" s="28">
        <f t="shared" si="9"/>
        <v>0</v>
      </c>
      <c r="E91" s="28">
        <f t="shared" si="9"/>
        <v>2</v>
      </c>
      <c r="F91" s="28">
        <f t="shared" si="9"/>
        <v>5</v>
      </c>
      <c r="G91" s="28">
        <f t="shared" si="9"/>
        <v>2</v>
      </c>
      <c r="H91" s="28">
        <f t="shared" si="9"/>
        <v>2</v>
      </c>
      <c r="I91" s="28">
        <f t="shared" si="9"/>
        <v>3</v>
      </c>
      <c r="J91" s="28">
        <f t="shared" si="9"/>
        <v>7</v>
      </c>
      <c r="K91" s="28">
        <f t="shared" si="9"/>
        <v>2</v>
      </c>
      <c r="L91" s="28">
        <f t="shared" si="9"/>
        <v>0</v>
      </c>
      <c r="M91" s="28">
        <f t="shared" si="9"/>
        <v>0</v>
      </c>
      <c r="N91" s="28">
        <f t="shared" si="9"/>
        <v>2</v>
      </c>
      <c r="O91" s="28">
        <f t="shared" si="9"/>
        <v>14</v>
      </c>
    </row>
    <row r="92" spans="1:15" x14ac:dyDescent="0.4">
      <c r="B92" s="29" t="s">
        <v>7</v>
      </c>
      <c r="C92" s="30">
        <f t="shared" ref="C92:O92" si="10">SUM(C53,C91)</f>
        <v>3</v>
      </c>
      <c r="D92" s="30">
        <f t="shared" si="10"/>
        <v>3</v>
      </c>
      <c r="E92" s="30">
        <f t="shared" si="10"/>
        <v>5</v>
      </c>
      <c r="F92" s="30">
        <f t="shared" si="10"/>
        <v>11</v>
      </c>
      <c r="G92" s="30">
        <f t="shared" si="10"/>
        <v>3</v>
      </c>
      <c r="H92" s="30">
        <f t="shared" si="10"/>
        <v>3</v>
      </c>
      <c r="I92" s="30">
        <f t="shared" si="10"/>
        <v>5</v>
      </c>
      <c r="J92" s="30">
        <f t="shared" si="10"/>
        <v>11</v>
      </c>
      <c r="K92" s="30">
        <f t="shared" si="10"/>
        <v>2</v>
      </c>
      <c r="L92" s="30">
        <f t="shared" si="10"/>
        <v>2</v>
      </c>
      <c r="M92" s="30">
        <f t="shared" si="10"/>
        <v>3</v>
      </c>
      <c r="N92" s="30">
        <f t="shared" si="10"/>
        <v>7</v>
      </c>
      <c r="O92" s="30">
        <f t="shared" si="10"/>
        <v>29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0441E82C-F9D3-4AEC-8959-DBF816A1A823}">
      <formula1>universidades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5DE4-2074-4DBE-81BD-3B40067E572A}">
  <dimension ref="A1:O92"/>
  <sheetViews>
    <sheetView workbookViewId="0">
      <selection activeCell="O71" sqref="O71:O75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>
        <v>1</v>
      </c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>
        <v>1</v>
      </c>
      <c r="F20" s="11">
        <f t="shared" si="0"/>
        <v>1</v>
      </c>
      <c r="G20" s="10"/>
      <c r="H20" s="10">
        <v>1</v>
      </c>
      <c r="I20" s="10">
        <v>1</v>
      </c>
      <c r="J20" s="11">
        <f t="shared" si="1"/>
        <v>2</v>
      </c>
      <c r="K20" s="10"/>
      <c r="L20" s="10"/>
      <c r="M20" s="10"/>
      <c r="N20" s="11">
        <f t="shared" si="2"/>
        <v>0</v>
      </c>
      <c r="O20" s="1">
        <f t="shared" si="3"/>
        <v>3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>
        <v>1</v>
      </c>
      <c r="J39" s="11">
        <f t="shared" si="1"/>
        <v>1</v>
      </c>
      <c r="K39" s="10"/>
      <c r="L39" s="10"/>
      <c r="M39" s="10"/>
      <c r="N39" s="11">
        <f t="shared" si="2"/>
        <v>0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>
        <v>1</v>
      </c>
      <c r="I47" s="10">
        <v>1</v>
      </c>
      <c r="J47" s="11">
        <f t="shared" si="1"/>
        <v>2</v>
      </c>
      <c r="K47" s="10"/>
      <c r="L47" s="10"/>
      <c r="M47" s="10"/>
      <c r="N47" s="11">
        <f t="shared" si="2"/>
        <v>0</v>
      </c>
      <c r="O47" s="1">
        <f t="shared" si="3"/>
        <v>2</v>
      </c>
    </row>
    <row r="48" spans="1:15" x14ac:dyDescent="0.4">
      <c r="A48" s="7">
        <v>45</v>
      </c>
      <c r="B48" s="12" t="s">
        <v>52</v>
      </c>
      <c r="C48" s="9"/>
      <c r="D48" s="10">
        <v>2</v>
      </c>
      <c r="E48" s="10">
        <v>1</v>
      </c>
      <c r="F48" s="11">
        <f t="shared" si="0"/>
        <v>3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3</v>
      </c>
    </row>
    <row r="49" spans="1:15" x14ac:dyDescent="0.4">
      <c r="A49" s="7">
        <v>46</v>
      </c>
      <c r="B49" s="13" t="s">
        <v>53</v>
      </c>
      <c r="C49" s="9"/>
      <c r="D49" s="10"/>
      <c r="E49" s="10">
        <v>1</v>
      </c>
      <c r="F49" s="11">
        <f t="shared" si="0"/>
        <v>1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2</v>
      </c>
      <c r="E53" s="19">
        <f t="shared" si="4"/>
        <v>3</v>
      </c>
      <c r="F53" s="19">
        <f t="shared" si="4"/>
        <v>5</v>
      </c>
      <c r="G53" s="19">
        <f t="shared" si="4"/>
        <v>0</v>
      </c>
      <c r="H53" s="19">
        <f t="shared" si="4"/>
        <v>2</v>
      </c>
      <c r="I53" s="19">
        <f t="shared" si="4"/>
        <v>4</v>
      </c>
      <c r="J53" s="19">
        <f t="shared" si="4"/>
        <v>6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11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2</v>
      </c>
      <c r="D58" s="10"/>
      <c r="E58" s="10">
        <v>1</v>
      </c>
      <c r="F58" s="24">
        <f t="shared" si="8"/>
        <v>3</v>
      </c>
      <c r="G58" s="10">
        <v>2</v>
      </c>
      <c r="H58" s="10"/>
      <c r="I58" s="10"/>
      <c r="J58" s="24">
        <f t="shared" si="5"/>
        <v>2</v>
      </c>
      <c r="K58" s="10"/>
      <c r="L58" s="10"/>
      <c r="M58" s="10"/>
      <c r="N58" s="24">
        <f t="shared" si="6"/>
        <v>0</v>
      </c>
      <c r="O58" s="1">
        <f t="shared" si="7"/>
        <v>5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2</v>
      </c>
      <c r="D91" s="28">
        <f t="shared" si="9"/>
        <v>0</v>
      </c>
      <c r="E91" s="28">
        <f t="shared" si="9"/>
        <v>1</v>
      </c>
      <c r="F91" s="28">
        <f t="shared" si="9"/>
        <v>3</v>
      </c>
      <c r="G91" s="28">
        <f t="shared" si="9"/>
        <v>2</v>
      </c>
      <c r="H91" s="28">
        <f t="shared" si="9"/>
        <v>0</v>
      </c>
      <c r="I91" s="28">
        <f t="shared" si="9"/>
        <v>0</v>
      </c>
      <c r="J91" s="28">
        <f t="shared" si="9"/>
        <v>2</v>
      </c>
      <c r="K91" s="28">
        <f t="shared" si="9"/>
        <v>0</v>
      </c>
      <c r="L91" s="28">
        <f t="shared" si="9"/>
        <v>0</v>
      </c>
      <c r="M91" s="28">
        <f t="shared" si="9"/>
        <v>0</v>
      </c>
      <c r="N91" s="28">
        <f t="shared" si="9"/>
        <v>0</v>
      </c>
      <c r="O91" s="28">
        <f t="shared" si="9"/>
        <v>5</v>
      </c>
    </row>
    <row r="92" spans="1:15" x14ac:dyDescent="0.4">
      <c r="B92" s="29" t="s">
        <v>7</v>
      </c>
      <c r="C92" s="30">
        <f t="shared" ref="C92:O92" si="10">SUM(C53,C91)</f>
        <v>2</v>
      </c>
      <c r="D92" s="30">
        <f t="shared" si="10"/>
        <v>2</v>
      </c>
      <c r="E92" s="30">
        <f t="shared" si="10"/>
        <v>4</v>
      </c>
      <c r="F92" s="30">
        <f t="shared" si="10"/>
        <v>8</v>
      </c>
      <c r="G92" s="30">
        <f t="shared" si="10"/>
        <v>2</v>
      </c>
      <c r="H92" s="30">
        <f t="shared" si="10"/>
        <v>2</v>
      </c>
      <c r="I92" s="30">
        <f t="shared" si="10"/>
        <v>4</v>
      </c>
      <c r="J92" s="30">
        <f t="shared" si="10"/>
        <v>8</v>
      </c>
      <c r="K92" s="30">
        <f t="shared" si="10"/>
        <v>0</v>
      </c>
      <c r="L92" s="30">
        <f t="shared" si="10"/>
        <v>0</v>
      </c>
      <c r="M92" s="30">
        <f t="shared" si="10"/>
        <v>0</v>
      </c>
      <c r="N92" s="30">
        <f t="shared" si="10"/>
        <v>0</v>
      </c>
      <c r="O92" s="30">
        <f t="shared" si="10"/>
        <v>16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17FA1449-237D-45EE-8748-231CC43849B1}">
      <formula1>universidades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9262-8847-4631-90B6-83D72516B3D4}">
  <dimension ref="A1:O92"/>
  <sheetViews>
    <sheetView workbookViewId="0">
      <selection activeCell="O70" sqref="O70:O73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>
        <v>2</v>
      </c>
      <c r="J6" s="11">
        <f t="shared" si="1"/>
        <v>2</v>
      </c>
      <c r="K6" s="10"/>
      <c r="L6" s="10"/>
      <c r="M6" s="10"/>
      <c r="N6" s="11">
        <f t="shared" si="2"/>
        <v>0</v>
      </c>
      <c r="O6" s="1">
        <f t="shared" si="3"/>
        <v>2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>
        <v>1</v>
      </c>
      <c r="I9" s="10"/>
      <c r="J9" s="11">
        <f t="shared" si="1"/>
        <v>1</v>
      </c>
      <c r="K9" s="10"/>
      <c r="L9" s="10"/>
      <c r="M9" s="10"/>
      <c r="N9" s="11">
        <f t="shared" si="2"/>
        <v>0</v>
      </c>
      <c r="O9" s="1">
        <f t="shared" si="3"/>
        <v>1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>
        <v>1</v>
      </c>
      <c r="D18" s="10"/>
      <c r="E18" s="10"/>
      <c r="F18" s="11">
        <f t="shared" si="0"/>
        <v>1</v>
      </c>
      <c r="G18" s="10">
        <v>1</v>
      </c>
      <c r="H18" s="10"/>
      <c r="I18" s="10"/>
      <c r="J18" s="11">
        <f t="shared" si="1"/>
        <v>1</v>
      </c>
      <c r="K18" s="10"/>
      <c r="L18" s="10"/>
      <c r="M18" s="10">
        <v>1</v>
      </c>
      <c r="N18" s="11">
        <f t="shared" si="2"/>
        <v>1</v>
      </c>
      <c r="O18" s="1">
        <f t="shared" si="3"/>
        <v>3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>
        <v>1</v>
      </c>
      <c r="M21" s="10"/>
      <c r="N21" s="11">
        <f t="shared" si="2"/>
        <v>1</v>
      </c>
      <c r="O21" s="1">
        <f t="shared" si="3"/>
        <v>1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>
        <v>1</v>
      </c>
      <c r="D28" s="10"/>
      <c r="E28" s="10"/>
      <c r="F28" s="11">
        <f t="shared" si="0"/>
        <v>1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1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>
        <v>1</v>
      </c>
      <c r="E39" s="10"/>
      <c r="F39" s="11">
        <f t="shared" si="0"/>
        <v>1</v>
      </c>
      <c r="G39" s="10">
        <v>1</v>
      </c>
      <c r="H39" s="10"/>
      <c r="I39" s="10"/>
      <c r="J39" s="11">
        <f t="shared" si="1"/>
        <v>1</v>
      </c>
      <c r="K39" s="10"/>
      <c r="L39" s="10"/>
      <c r="M39" s="10"/>
      <c r="N39" s="11">
        <f t="shared" si="2"/>
        <v>0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>
        <v>1</v>
      </c>
      <c r="F40" s="11">
        <f t="shared" si="0"/>
        <v>1</v>
      </c>
      <c r="G40" s="10"/>
      <c r="H40" s="10">
        <v>1</v>
      </c>
      <c r="I40" s="10"/>
      <c r="J40" s="11">
        <f t="shared" si="1"/>
        <v>1</v>
      </c>
      <c r="K40" s="10">
        <v>1</v>
      </c>
      <c r="L40" s="10"/>
      <c r="M40" s="10"/>
      <c r="N40" s="11">
        <f t="shared" si="2"/>
        <v>1</v>
      </c>
      <c r="O40" s="1">
        <f t="shared" si="3"/>
        <v>3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>
        <v>1</v>
      </c>
      <c r="E42" s="10"/>
      <c r="F42" s="11">
        <f t="shared" si="0"/>
        <v>1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1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>
        <v>1</v>
      </c>
      <c r="F49" s="11">
        <f t="shared" si="0"/>
        <v>1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2</v>
      </c>
      <c r="D53" s="19">
        <f t="shared" si="4"/>
        <v>2</v>
      </c>
      <c r="E53" s="19">
        <f t="shared" si="4"/>
        <v>2</v>
      </c>
      <c r="F53" s="19">
        <f t="shared" si="4"/>
        <v>6</v>
      </c>
      <c r="G53" s="19">
        <f t="shared" si="4"/>
        <v>2</v>
      </c>
      <c r="H53" s="19">
        <f t="shared" si="4"/>
        <v>2</v>
      </c>
      <c r="I53" s="19">
        <f t="shared" si="4"/>
        <v>2</v>
      </c>
      <c r="J53" s="19">
        <f t="shared" si="4"/>
        <v>6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15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0</v>
      </c>
      <c r="D91" s="28">
        <f t="shared" si="9"/>
        <v>0</v>
      </c>
      <c r="E91" s="28">
        <f t="shared" si="9"/>
        <v>0</v>
      </c>
      <c r="F91" s="28">
        <f t="shared" si="9"/>
        <v>0</v>
      </c>
      <c r="G91" s="28">
        <f t="shared" si="9"/>
        <v>0</v>
      </c>
      <c r="H91" s="28">
        <f t="shared" si="9"/>
        <v>0</v>
      </c>
      <c r="I91" s="28">
        <f t="shared" si="9"/>
        <v>0</v>
      </c>
      <c r="J91" s="28">
        <f t="shared" si="9"/>
        <v>0</v>
      </c>
      <c r="K91" s="28">
        <f t="shared" si="9"/>
        <v>0</v>
      </c>
      <c r="L91" s="28">
        <f t="shared" si="9"/>
        <v>0</v>
      </c>
      <c r="M91" s="28">
        <f t="shared" si="9"/>
        <v>0</v>
      </c>
      <c r="N91" s="28">
        <f t="shared" si="9"/>
        <v>0</v>
      </c>
      <c r="O91" s="28">
        <f t="shared" si="9"/>
        <v>0</v>
      </c>
    </row>
    <row r="92" spans="1:15" x14ac:dyDescent="0.4">
      <c r="B92" s="29" t="s">
        <v>7</v>
      </c>
      <c r="C92" s="30">
        <f t="shared" ref="C92:O92" si="10">SUM(C53,C91)</f>
        <v>2</v>
      </c>
      <c r="D92" s="30">
        <f t="shared" si="10"/>
        <v>2</v>
      </c>
      <c r="E92" s="30">
        <f t="shared" si="10"/>
        <v>2</v>
      </c>
      <c r="F92" s="30">
        <f t="shared" si="10"/>
        <v>6</v>
      </c>
      <c r="G92" s="30">
        <f t="shared" si="10"/>
        <v>2</v>
      </c>
      <c r="H92" s="30">
        <f t="shared" si="10"/>
        <v>2</v>
      </c>
      <c r="I92" s="30">
        <f t="shared" si="10"/>
        <v>2</v>
      </c>
      <c r="J92" s="30">
        <f t="shared" si="10"/>
        <v>6</v>
      </c>
      <c r="K92" s="30">
        <f t="shared" si="10"/>
        <v>1</v>
      </c>
      <c r="L92" s="30">
        <f t="shared" si="10"/>
        <v>1</v>
      </c>
      <c r="M92" s="30">
        <f t="shared" si="10"/>
        <v>1</v>
      </c>
      <c r="N92" s="30">
        <f t="shared" si="10"/>
        <v>3</v>
      </c>
      <c r="O92" s="30">
        <f t="shared" si="10"/>
        <v>15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C72A1DFF-A213-46DB-9010-9AED4D4CFA61}">
      <formula1>universidades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5A57-D6BC-4049-98E3-B8786051927D}">
  <dimension ref="A1:O92"/>
  <sheetViews>
    <sheetView workbookViewId="0">
      <selection activeCell="O71" sqref="O71:O75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>
        <v>1</v>
      </c>
      <c r="D6" s="10">
        <v>1</v>
      </c>
      <c r="E6" s="10"/>
      <c r="F6" s="11">
        <f t="shared" si="0"/>
        <v>2</v>
      </c>
      <c r="G6" s="10"/>
      <c r="H6" s="10"/>
      <c r="I6" s="10"/>
      <c r="J6" s="11">
        <f t="shared" si="1"/>
        <v>0</v>
      </c>
      <c r="K6" s="10"/>
      <c r="L6" s="10">
        <v>1</v>
      </c>
      <c r="M6" s="10"/>
      <c r="N6" s="11">
        <f t="shared" si="2"/>
        <v>1</v>
      </c>
      <c r="O6" s="1">
        <f t="shared" si="3"/>
        <v>3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>
        <v>1</v>
      </c>
      <c r="J15" s="11">
        <f t="shared" si="1"/>
        <v>1</v>
      </c>
      <c r="K15" s="10"/>
      <c r="L15" s="10"/>
      <c r="M15" s="10">
        <v>1</v>
      </c>
      <c r="N15" s="11">
        <f t="shared" si="2"/>
        <v>1</v>
      </c>
      <c r="O15" s="1">
        <f t="shared" si="3"/>
        <v>2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0</v>
      </c>
      <c r="F53" s="19">
        <f t="shared" si="4"/>
        <v>2</v>
      </c>
      <c r="G53" s="19">
        <f t="shared" si="4"/>
        <v>0</v>
      </c>
      <c r="H53" s="19">
        <f t="shared" si="4"/>
        <v>0</v>
      </c>
      <c r="I53" s="19">
        <f t="shared" si="4"/>
        <v>1</v>
      </c>
      <c r="J53" s="19">
        <f t="shared" si="4"/>
        <v>1</v>
      </c>
      <c r="K53" s="19">
        <f t="shared" si="4"/>
        <v>0</v>
      </c>
      <c r="L53" s="19">
        <f t="shared" si="4"/>
        <v>1</v>
      </c>
      <c r="M53" s="19">
        <f t="shared" si="4"/>
        <v>1</v>
      </c>
      <c r="N53" s="19">
        <f t="shared" si="4"/>
        <v>2</v>
      </c>
      <c r="O53" s="19">
        <f t="shared" si="4"/>
        <v>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>
        <v>1</v>
      </c>
      <c r="F58" s="24">
        <f t="shared" si="8"/>
        <v>1</v>
      </c>
      <c r="G58" s="10">
        <v>1</v>
      </c>
      <c r="H58" s="10">
        <v>1</v>
      </c>
      <c r="I58" s="10"/>
      <c r="J58" s="24">
        <f t="shared" si="5"/>
        <v>2</v>
      </c>
      <c r="K58" s="10">
        <v>1</v>
      </c>
      <c r="L58" s="10"/>
      <c r="M58" s="10"/>
      <c r="N58" s="24">
        <f t="shared" si="6"/>
        <v>1</v>
      </c>
      <c r="O58" s="1">
        <f t="shared" si="7"/>
        <v>4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0</v>
      </c>
      <c r="D91" s="28">
        <f t="shared" si="9"/>
        <v>0</v>
      </c>
      <c r="E91" s="28">
        <f t="shared" si="9"/>
        <v>1</v>
      </c>
      <c r="F91" s="28">
        <f t="shared" si="9"/>
        <v>1</v>
      </c>
      <c r="G91" s="28">
        <f t="shared" si="9"/>
        <v>1</v>
      </c>
      <c r="H91" s="28">
        <f t="shared" si="9"/>
        <v>1</v>
      </c>
      <c r="I91" s="28">
        <f t="shared" si="9"/>
        <v>0</v>
      </c>
      <c r="J91" s="28">
        <f t="shared" si="9"/>
        <v>2</v>
      </c>
      <c r="K91" s="28">
        <f t="shared" si="9"/>
        <v>1</v>
      </c>
      <c r="L91" s="28">
        <f t="shared" si="9"/>
        <v>0</v>
      </c>
      <c r="M91" s="28">
        <f t="shared" si="9"/>
        <v>0</v>
      </c>
      <c r="N91" s="28">
        <f t="shared" si="9"/>
        <v>1</v>
      </c>
      <c r="O91" s="28">
        <f t="shared" si="9"/>
        <v>4</v>
      </c>
    </row>
    <row r="92" spans="1:15" x14ac:dyDescent="0.4">
      <c r="B92" s="29" t="s">
        <v>7</v>
      </c>
      <c r="C92" s="30">
        <f t="shared" ref="C92:O92" si="10">SUM(C53,C91)</f>
        <v>1</v>
      </c>
      <c r="D92" s="30">
        <f t="shared" si="10"/>
        <v>1</v>
      </c>
      <c r="E92" s="30">
        <f t="shared" si="10"/>
        <v>1</v>
      </c>
      <c r="F92" s="30">
        <f t="shared" si="10"/>
        <v>3</v>
      </c>
      <c r="G92" s="30">
        <f t="shared" si="10"/>
        <v>1</v>
      </c>
      <c r="H92" s="30">
        <f t="shared" si="10"/>
        <v>1</v>
      </c>
      <c r="I92" s="30">
        <f t="shared" si="10"/>
        <v>1</v>
      </c>
      <c r="J92" s="30">
        <f t="shared" si="10"/>
        <v>3</v>
      </c>
      <c r="K92" s="30">
        <f t="shared" si="10"/>
        <v>1</v>
      </c>
      <c r="L92" s="30">
        <f t="shared" si="10"/>
        <v>1</v>
      </c>
      <c r="M92" s="30">
        <f t="shared" si="10"/>
        <v>1</v>
      </c>
      <c r="N92" s="30">
        <f t="shared" si="10"/>
        <v>3</v>
      </c>
      <c r="O92" s="30">
        <f t="shared" si="10"/>
        <v>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F37F0F59-755A-4D24-9168-536528F7E330}">
      <formula1>universidades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3943-33B3-4561-9622-22F32D910591}">
  <dimension ref="A1:O92"/>
  <sheetViews>
    <sheetView workbookViewId="0">
      <selection activeCell="O71" sqref="O71:O74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>
        <v>1</v>
      </c>
      <c r="N32" s="11">
        <f t="shared" si="2"/>
        <v>1</v>
      </c>
      <c r="O32" s="1">
        <f t="shared" si="3"/>
        <v>1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>
        <v>1</v>
      </c>
      <c r="M40" s="10"/>
      <c r="N40" s="11">
        <f t="shared" si="2"/>
        <v>1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>
        <v>1</v>
      </c>
      <c r="L46" s="10"/>
      <c r="M46" s="10"/>
      <c r="N46" s="11">
        <f t="shared" si="2"/>
        <v>1</v>
      </c>
      <c r="O46" s="1">
        <f t="shared" si="3"/>
        <v>1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0</v>
      </c>
      <c r="E53" s="19">
        <f t="shared" si="4"/>
        <v>0</v>
      </c>
      <c r="F53" s="19">
        <f t="shared" si="4"/>
        <v>0</v>
      </c>
      <c r="G53" s="19">
        <f t="shared" si="4"/>
        <v>0</v>
      </c>
      <c r="H53" s="19">
        <f t="shared" si="4"/>
        <v>0</v>
      </c>
      <c r="I53" s="19">
        <f t="shared" si="4"/>
        <v>0</v>
      </c>
      <c r="J53" s="19">
        <f t="shared" si="4"/>
        <v>0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3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0</v>
      </c>
      <c r="D91" s="28">
        <f t="shared" si="9"/>
        <v>0</v>
      </c>
      <c r="E91" s="28">
        <f t="shared" si="9"/>
        <v>0</v>
      </c>
      <c r="F91" s="28">
        <f t="shared" si="9"/>
        <v>0</v>
      </c>
      <c r="G91" s="28">
        <f t="shared" si="9"/>
        <v>0</v>
      </c>
      <c r="H91" s="28">
        <f t="shared" si="9"/>
        <v>0</v>
      </c>
      <c r="I91" s="28">
        <f t="shared" si="9"/>
        <v>0</v>
      </c>
      <c r="J91" s="28">
        <f t="shared" si="9"/>
        <v>0</v>
      </c>
      <c r="K91" s="28">
        <f t="shared" si="9"/>
        <v>0</v>
      </c>
      <c r="L91" s="28">
        <f t="shared" si="9"/>
        <v>0</v>
      </c>
      <c r="M91" s="28">
        <f t="shared" si="9"/>
        <v>0</v>
      </c>
      <c r="N91" s="28">
        <f t="shared" si="9"/>
        <v>0</v>
      </c>
      <c r="O91" s="28">
        <f t="shared" si="9"/>
        <v>0</v>
      </c>
    </row>
    <row r="92" spans="1:15" x14ac:dyDescent="0.4">
      <c r="B92" s="29" t="s">
        <v>7</v>
      </c>
      <c r="C92" s="30">
        <f t="shared" ref="C92:O92" si="10">SUM(C53,C91)</f>
        <v>0</v>
      </c>
      <c r="D92" s="30">
        <f t="shared" si="10"/>
        <v>0</v>
      </c>
      <c r="E92" s="30">
        <f t="shared" si="10"/>
        <v>0</v>
      </c>
      <c r="F92" s="30">
        <f t="shared" si="10"/>
        <v>0</v>
      </c>
      <c r="G92" s="30">
        <f t="shared" si="10"/>
        <v>0</v>
      </c>
      <c r="H92" s="30">
        <f t="shared" si="10"/>
        <v>0</v>
      </c>
      <c r="I92" s="30">
        <f t="shared" si="10"/>
        <v>0</v>
      </c>
      <c r="J92" s="30">
        <f t="shared" si="10"/>
        <v>0</v>
      </c>
      <c r="K92" s="30">
        <f t="shared" si="10"/>
        <v>1</v>
      </c>
      <c r="L92" s="30">
        <f t="shared" si="10"/>
        <v>1</v>
      </c>
      <c r="M92" s="30">
        <f t="shared" si="10"/>
        <v>1</v>
      </c>
      <c r="N92" s="30">
        <f t="shared" si="10"/>
        <v>3</v>
      </c>
      <c r="O92" s="30">
        <f t="shared" si="10"/>
        <v>3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0DA74E7B-B3B1-42F6-9D6F-C743B5DBE1D7}">
      <formula1>universidades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A2C0-FE5E-4318-804E-012D80FDEAFE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97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>
        <v>1</v>
      </c>
      <c r="E21" s="10">
        <v>1</v>
      </c>
      <c r="F21" s="11">
        <f t="shared" si="0"/>
        <v>2</v>
      </c>
      <c r="G21" s="10"/>
      <c r="H21" s="10">
        <v>1</v>
      </c>
      <c r="I21" s="10"/>
      <c r="J21" s="11">
        <f t="shared" si="1"/>
        <v>1</v>
      </c>
      <c r="K21" s="10"/>
      <c r="L21" s="10"/>
      <c r="M21" s="10"/>
      <c r="N21" s="11">
        <f t="shared" si="2"/>
        <v>0</v>
      </c>
      <c r="O21" s="1">
        <f t="shared" si="3"/>
        <v>3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>
        <v>1</v>
      </c>
      <c r="F31" s="11">
        <f t="shared" si="0"/>
        <v>1</v>
      </c>
      <c r="G31" s="10"/>
      <c r="H31" s="10"/>
      <c r="I31" s="10"/>
      <c r="J31" s="11">
        <f t="shared" si="1"/>
        <v>0</v>
      </c>
      <c r="K31" s="10"/>
      <c r="L31" s="10">
        <v>1</v>
      </c>
      <c r="M31" s="10"/>
      <c r="N31" s="11">
        <f t="shared" si="2"/>
        <v>1</v>
      </c>
      <c r="O31" s="1">
        <f t="shared" si="3"/>
        <v>2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>
        <v>1</v>
      </c>
      <c r="E34" s="10">
        <v>1</v>
      </c>
      <c r="F34" s="11">
        <f t="shared" si="0"/>
        <v>2</v>
      </c>
      <c r="G34" s="10"/>
      <c r="H34" s="10">
        <v>2</v>
      </c>
      <c r="I34" s="10"/>
      <c r="J34" s="11">
        <f t="shared" si="1"/>
        <v>2</v>
      </c>
      <c r="K34" s="10"/>
      <c r="L34" s="10"/>
      <c r="M34" s="10">
        <v>1</v>
      </c>
      <c r="N34" s="11">
        <f t="shared" si="2"/>
        <v>1</v>
      </c>
      <c r="O34" s="1">
        <f t="shared" si="3"/>
        <v>5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>
        <v>2</v>
      </c>
      <c r="J39" s="11">
        <f t="shared" si="1"/>
        <v>2</v>
      </c>
      <c r="K39" s="10"/>
      <c r="L39" s="10"/>
      <c r="M39" s="10"/>
      <c r="N39" s="11">
        <f t="shared" si="2"/>
        <v>0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>
        <v>1</v>
      </c>
      <c r="J40" s="11">
        <f t="shared" si="1"/>
        <v>1</v>
      </c>
      <c r="K40" s="10"/>
      <c r="L40" s="10"/>
      <c r="M40" s="10"/>
      <c r="N40" s="11">
        <f t="shared" si="2"/>
        <v>0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>
        <v>1</v>
      </c>
      <c r="F49" s="11">
        <f t="shared" si="0"/>
        <v>1</v>
      </c>
      <c r="G49" s="10"/>
      <c r="H49" s="10"/>
      <c r="I49" s="10">
        <v>2</v>
      </c>
      <c r="J49" s="11">
        <f t="shared" si="1"/>
        <v>2</v>
      </c>
      <c r="K49" s="10"/>
      <c r="L49" s="10"/>
      <c r="M49" s="10"/>
      <c r="N49" s="11">
        <f t="shared" si="2"/>
        <v>0</v>
      </c>
      <c r="O49" s="1">
        <f t="shared" si="3"/>
        <v>3</v>
      </c>
    </row>
    <row r="50" spans="1:15" x14ac:dyDescent="0.4">
      <c r="A50" s="7">
        <v>47</v>
      </c>
      <c r="B50" s="14" t="s">
        <v>54</v>
      </c>
      <c r="C50" s="9"/>
      <c r="D50" s="10"/>
      <c r="E50" s="10">
        <v>2</v>
      </c>
      <c r="F50" s="11">
        <f t="shared" si="0"/>
        <v>2</v>
      </c>
      <c r="G50" s="10"/>
      <c r="H50" s="10"/>
      <c r="I50" s="10">
        <v>1</v>
      </c>
      <c r="J50" s="11">
        <f t="shared" si="1"/>
        <v>1</v>
      </c>
      <c r="K50" s="10"/>
      <c r="L50" s="10"/>
      <c r="M50" s="10"/>
      <c r="N50" s="11">
        <f t="shared" si="2"/>
        <v>0</v>
      </c>
      <c r="O50" s="1">
        <f t="shared" si="3"/>
        <v>3</v>
      </c>
    </row>
    <row r="51" spans="1:15" x14ac:dyDescent="0.4">
      <c r="A51" s="7">
        <v>48</v>
      </c>
      <c r="B51" s="12" t="s">
        <v>55</v>
      </c>
      <c r="C51" s="15"/>
      <c r="D51" s="16">
        <v>1</v>
      </c>
      <c r="E51" s="16"/>
      <c r="F51" s="11">
        <f t="shared" si="0"/>
        <v>1</v>
      </c>
      <c r="G51" s="16"/>
      <c r="H51" s="16"/>
      <c r="I51" s="16"/>
      <c r="J51" s="11">
        <f t="shared" si="1"/>
        <v>0</v>
      </c>
      <c r="K51" s="16"/>
      <c r="L51" s="16"/>
      <c r="M51" s="16">
        <v>1</v>
      </c>
      <c r="N51" s="11">
        <f t="shared" si="2"/>
        <v>1</v>
      </c>
      <c r="O51" s="1">
        <f t="shared" si="3"/>
        <v>2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3</v>
      </c>
      <c r="E53" s="19">
        <f t="shared" si="4"/>
        <v>6</v>
      </c>
      <c r="F53" s="19">
        <f t="shared" si="4"/>
        <v>9</v>
      </c>
      <c r="G53" s="19">
        <f t="shared" si="4"/>
        <v>0</v>
      </c>
      <c r="H53" s="19">
        <f t="shared" si="4"/>
        <v>3</v>
      </c>
      <c r="I53" s="19">
        <f t="shared" si="4"/>
        <v>6</v>
      </c>
      <c r="J53" s="19">
        <f t="shared" si="4"/>
        <v>9</v>
      </c>
      <c r="K53" s="19">
        <f t="shared" si="4"/>
        <v>0</v>
      </c>
      <c r="L53" s="19">
        <f t="shared" si="4"/>
        <v>1</v>
      </c>
      <c r="M53" s="19">
        <f t="shared" si="4"/>
        <v>2</v>
      </c>
      <c r="N53" s="19">
        <f t="shared" si="4"/>
        <v>3</v>
      </c>
      <c r="O53" s="19">
        <f t="shared" si="4"/>
        <v>21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3</v>
      </c>
      <c r="D58" s="10"/>
      <c r="E58" s="10"/>
      <c r="F58" s="24">
        <f t="shared" si="8"/>
        <v>3</v>
      </c>
      <c r="G58" s="10">
        <v>3</v>
      </c>
      <c r="H58" s="10"/>
      <c r="I58" s="10"/>
      <c r="J58" s="24">
        <f t="shared" si="5"/>
        <v>3</v>
      </c>
      <c r="K58" s="10">
        <v>1</v>
      </c>
      <c r="L58" s="10"/>
      <c r="M58" s="10"/>
      <c r="N58" s="24">
        <f t="shared" si="6"/>
        <v>1</v>
      </c>
      <c r="O58" s="1">
        <f t="shared" si="7"/>
        <v>7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3</v>
      </c>
      <c r="D91" s="28">
        <f t="shared" si="13"/>
        <v>0</v>
      </c>
      <c r="E91" s="28">
        <f t="shared" si="13"/>
        <v>0</v>
      </c>
      <c r="F91" s="28">
        <f t="shared" si="13"/>
        <v>3</v>
      </c>
      <c r="G91" s="28">
        <f t="shared" si="13"/>
        <v>3</v>
      </c>
      <c r="H91" s="28">
        <f t="shared" si="13"/>
        <v>0</v>
      </c>
      <c r="I91" s="28">
        <f t="shared" si="13"/>
        <v>0</v>
      </c>
      <c r="J91" s="28">
        <f t="shared" si="13"/>
        <v>3</v>
      </c>
      <c r="K91" s="28">
        <f t="shared" si="13"/>
        <v>1</v>
      </c>
      <c r="L91" s="28">
        <f t="shared" si="13"/>
        <v>0</v>
      </c>
      <c r="M91" s="28">
        <f t="shared" si="13"/>
        <v>0</v>
      </c>
      <c r="N91" s="28">
        <f t="shared" si="13"/>
        <v>1</v>
      </c>
      <c r="O91" s="28">
        <f t="shared" si="13"/>
        <v>7</v>
      </c>
    </row>
    <row r="92" spans="1:15" x14ac:dyDescent="0.4">
      <c r="B92" s="29" t="s">
        <v>7</v>
      </c>
      <c r="C92" s="30">
        <f t="shared" ref="C92:O92" si="14">SUM(C53,C91)</f>
        <v>3</v>
      </c>
      <c r="D92" s="30">
        <f t="shared" si="14"/>
        <v>3</v>
      </c>
      <c r="E92" s="30">
        <f t="shared" si="14"/>
        <v>6</v>
      </c>
      <c r="F92" s="30">
        <f t="shared" si="14"/>
        <v>12</v>
      </c>
      <c r="G92" s="30">
        <f t="shared" si="14"/>
        <v>3</v>
      </c>
      <c r="H92" s="30">
        <f t="shared" si="14"/>
        <v>3</v>
      </c>
      <c r="I92" s="30">
        <f t="shared" si="14"/>
        <v>6</v>
      </c>
      <c r="J92" s="30">
        <f t="shared" si="14"/>
        <v>12</v>
      </c>
      <c r="K92" s="30">
        <f t="shared" si="14"/>
        <v>1</v>
      </c>
      <c r="L92" s="30">
        <f t="shared" si="14"/>
        <v>1</v>
      </c>
      <c r="M92" s="30">
        <f t="shared" si="14"/>
        <v>2</v>
      </c>
      <c r="N92" s="30">
        <f t="shared" si="14"/>
        <v>4</v>
      </c>
      <c r="O92" s="30">
        <f t="shared" si="14"/>
        <v>28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021734BF-F3E1-49DD-9034-3A0AA780C01B}">
      <formula1>universidades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4D91C-7384-41CA-8914-87DBE6584645}">
  <dimension ref="A1:O92"/>
  <sheetViews>
    <sheetView workbookViewId="0">
      <selection activeCell="B66" sqref="B66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>
        <v>1</v>
      </c>
      <c r="F4" s="11">
        <f>SUM(C4:E4)</f>
        <v>1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1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>
        <v>1</v>
      </c>
      <c r="I38" s="10"/>
      <c r="J38" s="11">
        <f t="shared" si="1"/>
        <v>1</v>
      </c>
      <c r="K38" s="10"/>
      <c r="L38" s="10"/>
      <c r="M38" s="10"/>
      <c r="N38" s="11">
        <f t="shared" si="2"/>
        <v>0</v>
      </c>
      <c r="O38" s="1">
        <f t="shared" si="3"/>
        <v>1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>
        <v>1</v>
      </c>
      <c r="E49" s="10"/>
      <c r="F49" s="11">
        <f t="shared" si="0"/>
        <v>1</v>
      </c>
      <c r="G49" s="10"/>
      <c r="H49" s="10"/>
      <c r="I49" s="10">
        <v>1</v>
      </c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1</v>
      </c>
      <c r="E53" s="19">
        <f t="shared" si="4"/>
        <v>1</v>
      </c>
      <c r="F53" s="19">
        <f t="shared" si="4"/>
        <v>2</v>
      </c>
      <c r="G53" s="19">
        <f t="shared" si="4"/>
        <v>0</v>
      </c>
      <c r="H53" s="19">
        <f t="shared" si="4"/>
        <v>1</v>
      </c>
      <c r="I53" s="19">
        <f t="shared" si="4"/>
        <v>1</v>
      </c>
      <c r="J53" s="19">
        <f t="shared" si="4"/>
        <v>2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4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/>
      <c r="E58" s="10"/>
      <c r="F58" s="24">
        <f t="shared" si="8"/>
        <v>1</v>
      </c>
      <c r="G58" s="10">
        <v>1</v>
      </c>
      <c r="H58" s="10"/>
      <c r="I58" s="10"/>
      <c r="J58" s="24">
        <f t="shared" si="5"/>
        <v>1</v>
      </c>
      <c r="K58" s="10"/>
      <c r="L58" s="10"/>
      <c r="M58" s="10"/>
      <c r="N58" s="24">
        <f t="shared" si="6"/>
        <v>0</v>
      </c>
      <c r="O58" s="1">
        <f t="shared" si="7"/>
        <v>2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/>
      <c r="G72" s="10"/>
      <c r="H72" s="10"/>
      <c r="I72" s="10"/>
      <c r="J72" s="24"/>
      <c r="K72" s="10"/>
      <c r="L72" s="10"/>
      <c r="M72" s="10"/>
      <c r="N72" s="24"/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1</v>
      </c>
      <c r="D91" s="28">
        <f t="shared" si="9"/>
        <v>0</v>
      </c>
      <c r="E91" s="28">
        <f t="shared" si="9"/>
        <v>0</v>
      </c>
      <c r="F91" s="28">
        <f t="shared" si="9"/>
        <v>1</v>
      </c>
      <c r="G91" s="28">
        <f t="shared" si="9"/>
        <v>1</v>
      </c>
      <c r="H91" s="28">
        <f t="shared" si="9"/>
        <v>0</v>
      </c>
      <c r="I91" s="28">
        <f t="shared" si="9"/>
        <v>0</v>
      </c>
      <c r="J91" s="28">
        <f t="shared" si="9"/>
        <v>1</v>
      </c>
      <c r="K91" s="28">
        <f t="shared" si="9"/>
        <v>0</v>
      </c>
      <c r="L91" s="28">
        <f t="shared" si="9"/>
        <v>0</v>
      </c>
      <c r="M91" s="28">
        <f t="shared" si="9"/>
        <v>0</v>
      </c>
      <c r="N91" s="28">
        <f t="shared" si="9"/>
        <v>0</v>
      </c>
      <c r="O91" s="28">
        <f t="shared" si="9"/>
        <v>2</v>
      </c>
    </row>
    <row r="92" spans="1:15" x14ac:dyDescent="0.4">
      <c r="B92" s="29" t="s">
        <v>7</v>
      </c>
      <c r="C92" s="30">
        <f t="shared" ref="C92:O92" si="10">SUM(C53,C91)</f>
        <v>1</v>
      </c>
      <c r="D92" s="30">
        <f t="shared" si="10"/>
        <v>1</v>
      </c>
      <c r="E92" s="30">
        <f t="shared" si="10"/>
        <v>1</v>
      </c>
      <c r="F92" s="30">
        <f t="shared" si="10"/>
        <v>3</v>
      </c>
      <c r="G92" s="30">
        <f t="shared" si="10"/>
        <v>1</v>
      </c>
      <c r="H92" s="30">
        <f t="shared" si="10"/>
        <v>1</v>
      </c>
      <c r="I92" s="30">
        <f t="shared" si="10"/>
        <v>1</v>
      </c>
      <c r="J92" s="30">
        <f t="shared" si="10"/>
        <v>3</v>
      </c>
      <c r="K92" s="30">
        <f t="shared" si="10"/>
        <v>0</v>
      </c>
      <c r="L92" s="30">
        <f t="shared" si="10"/>
        <v>0</v>
      </c>
      <c r="M92" s="30">
        <f t="shared" si="10"/>
        <v>0</v>
      </c>
      <c r="N92" s="30">
        <f t="shared" si="10"/>
        <v>0</v>
      </c>
      <c r="O92" s="30">
        <f t="shared" si="10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C971072D-AD90-4287-A3D2-3A17A5EA8552}">
      <formula1>universidades</formula1>
    </dataValidation>
  </dataValidation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B6CB-EC7C-4C5B-AF1C-7D3AB7115699}">
  <dimension ref="A1:O92"/>
  <sheetViews>
    <sheetView workbookViewId="0">
      <selection activeCell="O70" sqref="O70:O73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>
        <v>1</v>
      </c>
      <c r="J10" s="11">
        <f t="shared" si="1"/>
        <v>1</v>
      </c>
      <c r="K10" s="10"/>
      <c r="L10" s="10"/>
      <c r="M10" s="10">
        <v>1</v>
      </c>
      <c r="N10" s="11">
        <f t="shared" si="2"/>
        <v>1</v>
      </c>
      <c r="O10" s="1">
        <f t="shared" si="3"/>
        <v>2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>
        <v>1</v>
      </c>
      <c r="F30" s="11">
        <f t="shared" si="0"/>
        <v>1</v>
      </c>
      <c r="G30" s="10"/>
      <c r="H30" s="10"/>
      <c r="I30" s="10"/>
      <c r="J30" s="11">
        <f t="shared" si="1"/>
        <v>0</v>
      </c>
      <c r="K30" s="10"/>
      <c r="L30" s="10"/>
      <c r="M30" s="10">
        <v>1</v>
      </c>
      <c r="N30" s="11">
        <f t="shared" si="2"/>
        <v>1</v>
      </c>
      <c r="O30" s="1">
        <f t="shared" si="3"/>
        <v>2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>
        <v>1</v>
      </c>
      <c r="J39" s="11">
        <f t="shared" si="1"/>
        <v>1</v>
      </c>
      <c r="K39" s="10"/>
      <c r="L39" s="10"/>
      <c r="M39" s="10">
        <v>1</v>
      </c>
      <c r="N39" s="11">
        <f t="shared" si="2"/>
        <v>1</v>
      </c>
      <c r="O39" s="1">
        <f t="shared" si="3"/>
        <v>2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>
        <v>1</v>
      </c>
      <c r="H48" s="10"/>
      <c r="I48" s="10"/>
      <c r="J48" s="11">
        <f t="shared" si="1"/>
        <v>1</v>
      </c>
      <c r="K48" s="10">
        <v>1</v>
      </c>
      <c r="L48" s="10"/>
      <c r="M48" s="10"/>
      <c r="N48" s="11">
        <f t="shared" si="2"/>
        <v>1</v>
      </c>
      <c r="O48" s="1">
        <f t="shared" si="3"/>
        <v>2</v>
      </c>
    </row>
    <row r="49" spans="1:15" x14ac:dyDescent="0.4">
      <c r="A49" s="7">
        <v>46</v>
      </c>
      <c r="B49" s="13" t="s">
        <v>53</v>
      </c>
      <c r="C49" s="9"/>
      <c r="D49" s="10"/>
      <c r="E49" s="10">
        <v>1</v>
      </c>
      <c r="F49" s="11">
        <f t="shared" si="0"/>
        <v>1</v>
      </c>
      <c r="G49" s="10"/>
      <c r="H49" s="10"/>
      <c r="I49" s="10"/>
      <c r="J49" s="11">
        <f t="shared" si="1"/>
        <v>0</v>
      </c>
      <c r="K49" s="10"/>
      <c r="L49" s="10"/>
      <c r="M49" s="10">
        <v>1</v>
      </c>
      <c r="N49" s="11">
        <f t="shared" si="2"/>
        <v>1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0</v>
      </c>
      <c r="E53" s="19">
        <f t="shared" si="4"/>
        <v>2</v>
      </c>
      <c r="F53" s="19">
        <f t="shared" si="4"/>
        <v>2</v>
      </c>
      <c r="G53" s="19">
        <f t="shared" si="4"/>
        <v>1</v>
      </c>
      <c r="H53" s="19">
        <f t="shared" si="4"/>
        <v>0</v>
      </c>
      <c r="I53" s="19">
        <f t="shared" si="4"/>
        <v>2</v>
      </c>
      <c r="J53" s="19">
        <f t="shared" si="4"/>
        <v>3</v>
      </c>
      <c r="K53" s="19">
        <f t="shared" si="4"/>
        <v>1</v>
      </c>
      <c r="L53" s="19">
        <f t="shared" si="4"/>
        <v>0</v>
      </c>
      <c r="M53" s="19">
        <f t="shared" si="4"/>
        <v>4</v>
      </c>
      <c r="N53" s="19">
        <f t="shared" si="4"/>
        <v>5</v>
      </c>
      <c r="O53" s="19">
        <f t="shared" si="4"/>
        <v>10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/>
      <c r="E58" s="10"/>
      <c r="F58" s="24">
        <f t="shared" si="8"/>
        <v>1</v>
      </c>
      <c r="G58" s="10"/>
      <c r="H58" s="10">
        <v>1</v>
      </c>
      <c r="I58" s="10"/>
      <c r="J58" s="24">
        <f t="shared" si="5"/>
        <v>1</v>
      </c>
      <c r="K58" s="10">
        <v>1</v>
      </c>
      <c r="L58" s="10">
        <v>1</v>
      </c>
      <c r="M58" s="10"/>
      <c r="N58" s="24">
        <f t="shared" si="6"/>
        <v>2</v>
      </c>
      <c r="O58" s="1">
        <f t="shared" si="7"/>
        <v>4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si="8"/>
        <v>0</v>
      </c>
      <c r="G72" s="10"/>
      <c r="H72" s="10"/>
      <c r="I72" s="10"/>
      <c r="J72" s="24">
        <f t="shared" si="5"/>
        <v>0</v>
      </c>
      <c r="K72" s="10"/>
      <c r="L72" s="10"/>
      <c r="M72" s="10"/>
      <c r="N72" s="24">
        <f t="shared" si="6"/>
        <v>0</v>
      </c>
      <c r="O72" s="1">
        <f t="shared" si="7"/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>
        <v>1</v>
      </c>
      <c r="E79" s="10"/>
      <c r="F79" s="24">
        <f t="shared" si="8"/>
        <v>1</v>
      </c>
      <c r="G79" s="10"/>
      <c r="H79" s="10"/>
      <c r="I79" s="10"/>
      <c r="J79" s="24">
        <f t="shared" si="5"/>
        <v>0</v>
      </c>
      <c r="K79" s="10"/>
      <c r="L79" s="10">
        <v>1</v>
      </c>
      <c r="M79" s="10"/>
      <c r="N79" s="24">
        <f t="shared" si="6"/>
        <v>1</v>
      </c>
      <c r="O79" s="1">
        <f t="shared" si="7"/>
        <v>2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9">SUM(C54:C90)</f>
        <v>1</v>
      </c>
      <c r="D91" s="28">
        <f t="shared" si="9"/>
        <v>1</v>
      </c>
      <c r="E91" s="28">
        <f t="shared" si="9"/>
        <v>0</v>
      </c>
      <c r="F91" s="28">
        <f t="shared" si="9"/>
        <v>2</v>
      </c>
      <c r="G91" s="28">
        <f t="shared" si="9"/>
        <v>0</v>
      </c>
      <c r="H91" s="28">
        <f t="shared" si="9"/>
        <v>1</v>
      </c>
      <c r="I91" s="28">
        <f t="shared" si="9"/>
        <v>0</v>
      </c>
      <c r="J91" s="28">
        <f t="shared" si="9"/>
        <v>1</v>
      </c>
      <c r="K91" s="28">
        <f t="shared" si="9"/>
        <v>1</v>
      </c>
      <c r="L91" s="28">
        <f t="shared" si="9"/>
        <v>2</v>
      </c>
      <c r="M91" s="28">
        <f t="shared" si="9"/>
        <v>0</v>
      </c>
      <c r="N91" s="28">
        <f t="shared" si="9"/>
        <v>3</v>
      </c>
      <c r="O91" s="28">
        <f t="shared" si="9"/>
        <v>6</v>
      </c>
    </row>
    <row r="92" spans="1:15" x14ac:dyDescent="0.4">
      <c r="B92" s="29" t="s">
        <v>7</v>
      </c>
      <c r="C92" s="30">
        <f t="shared" ref="C92:O92" si="10">SUM(C53,C91)</f>
        <v>1</v>
      </c>
      <c r="D92" s="30">
        <f t="shared" si="10"/>
        <v>1</v>
      </c>
      <c r="E92" s="30">
        <f t="shared" si="10"/>
        <v>2</v>
      </c>
      <c r="F92" s="30">
        <f t="shared" si="10"/>
        <v>4</v>
      </c>
      <c r="G92" s="30">
        <f t="shared" si="10"/>
        <v>1</v>
      </c>
      <c r="H92" s="30">
        <f t="shared" si="10"/>
        <v>1</v>
      </c>
      <c r="I92" s="30">
        <f t="shared" si="10"/>
        <v>2</v>
      </c>
      <c r="J92" s="30">
        <f t="shared" si="10"/>
        <v>4</v>
      </c>
      <c r="K92" s="30">
        <f t="shared" si="10"/>
        <v>2</v>
      </c>
      <c r="L92" s="30">
        <f t="shared" si="10"/>
        <v>2</v>
      </c>
      <c r="M92" s="30">
        <f t="shared" si="10"/>
        <v>4</v>
      </c>
      <c r="N92" s="30">
        <f t="shared" si="10"/>
        <v>8</v>
      </c>
      <c r="O92" s="30">
        <f t="shared" si="10"/>
        <v>16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BB70F073-87B1-41F7-B9C1-A6336E8526D1}">
      <formula1>universidades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F21F0-FC25-44BA-A240-418B7D1E31EF}">
  <dimension ref="A1:O92"/>
  <sheetViews>
    <sheetView workbookViewId="0">
      <selection activeCell="D11" sqref="D11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125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>
        <f>SUM('VÓLEY PLAYA'!C4+VOLEIBOL!C4+VELA!C4+TRIATLÓN!C4+'TIRO CON ARCO'!C4+'TENIS DE MESA'!C4+TENIS!C4+TAEKWONDO!C4+SURF!C4+RUGBY!C4+PÁDEL!C4+ORIENTACIÓN!C4+NATACIÓN!C4+LUCHA!C4+KÁRATE!C4+JUDO!C4+'HÍPICA '!C4+HALTEROFILIA!C4+GOLF!C4+'FÚTBOL SALA '!C4+FÚTBOL!C4+ESGRIMA!C4+'ESCALADA '!C4+'CARRERAS POR MONTAÑA'!C4+'CAMPO A TRAVÉS'!C4+'BALONMANO '!C4+'BALONCESTO 3X3'!C4+BALONCESTO!C4+BÁDMINTON!C4+ATLETISMO!C4+AJEDREZ!C5)</f>
        <v>1</v>
      </c>
      <c r="D4" s="9">
        <f>SUM('VÓLEY PLAYA'!D4+VOLEIBOL!D4+VELA!D4+TRIATLÓN!D4+'TIRO CON ARCO'!D4+'TENIS DE MESA'!D4+TENIS!D4+TAEKWONDO!D4+SURF!D4+RUGBY!D4+PÁDEL!D4+ORIENTACIÓN!D4+NATACIÓN!D4+LUCHA!D4+KÁRATE!D4+JUDO!D4+'HÍPICA '!D4+HALTEROFILIA!D4+GOLF!D4+'FÚTBOL SALA '!D4+FÚTBOL!D4+ESGRIMA!D4+'ESCALADA '!D4+'CARRERAS POR MONTAÑA'!D4+'CAMPO A TRAVÉS'!D4+'BALONMANO '!D4+'BALONCESTO 3X3'!D4+BALONCESTO!D4+BÁDMINTON!D4+ATLETISMO!D4+AJEDREZ!D5)</f>
        <v>0</v>
      </c>
      <c r="E4" s="9">
        <f>SUM('VÓLEY PLAYA'!E4+VOLEIBOL!E4+VELA!E4+TRIATLÓN!E4+'TIRO CON ARCO'!E4+'TENIS DE MESA'!E4+TENIS!E4+TAEKWONDO!E4+SURF!E4+RUGBY!E4+PÁDEL!E4+ORIENTACIÓN!E4+NATACIÓN!E4+LUCHA!E4+KÁRATE!E4+JUDO!E4+'HÍPICA '!E4+HALTEROFILIA!E4+GOLF!E4+'FÚTBOL SALA '!E4+FÚTBOL!E4+ESGRIMA!E4+'ESCALADA '!E4+'CARRERAS POR MONTAÑA'!E4+'CAMPO A TRAVÉS'!E4+'BALONMANO '!E4+'BALONCESTO 3X3'!E4+BALONCESTO!E4+BÁDMINTON!E4+ATLETISMO!E4+AJEDREZ!E5)</f>
        <v>5</v>
      </c>
      <c r="F4" s="33">
        <f>SUM('VÓLEY PLAYA'!F4+VOLEIBOL!F4+VELA!F4+TRIATLÓN!F4+'TIRO CON ARCO'!F4+'TENIS DE MESA'!F4+TENIS!F4+TAEKWONDO!F4+SURF!F4+RUGBY!F4+PÁDEL!F4+ORIENTACIÓN!F4+NATACIÓN!F4+LUCHA!F4+KÁRATE!F4+JUDO!F4+'HÍPICA '!F4+HALTEROFILIA!F4+GOLF!F4+'FÚTBOL SALA '!F4+FÚTBOL!F4+ESGRIMA!F4+'ESCALADA '!F4+'CARRERAS POR MONTAÑA'!F4+'CAMPO A TRAVÉS'!F4+'BALONMANO '!F4+'BALONCESTO 3X3'!F4+BALONCESTO!F4+BÁDMINTON!F4+ATLETISMO!F4+AJEDREZ!F5)</f>
        <v>6</v>
      </c>
      <c r="G4" s="9">
        <f>SUM('VÓLEY PLAYA'!G4+VOLEIBOL!G4+VELA!G4+TRIATLÓN!G4+'TIRO CON ARCO'!G4+'TENIS DE MESA'!G4+TENIS!G4+TAEKWONDO!G4+SURF!G4+RUGBY!G4+PÁDEL!G4+ORIENTACIÓN!G4+NATACIÓN!G4+LUCHA!G4+KÁRATE!G4+JUDO!G4+'HÍPICA '!G4+HALTEROFILIA!G4+GOLF!G4+'FÚTBOL SALA '!G4+FÚTBOL!G4+ESGRIMA!G4+'ESCALADA '!G4+'CARRERAS POR MONTAÑA'!G4+'CAMPO A TRAVÉS'!G4+'BALONMANO '!G4+'BALONCESTO 3X3'!G4+BALONCESTO!G4+BÁDMINTON!G4+ATLETISMO!G4+AJEDREZ!G5)</f>
        <v>1</v>
      </c>
      <c r="H4" s="9">
        <f>SUM('VÓLEY PLAYA'!H4+VOLEIBOL!H4+VELA!H4+TRIATLÓN!H4+'TIRO CON ARCO'!H4+'TENIS DE MESA'!H4+TENIS!H4+TAEKWONDO!H4+SURF!H4+RUGBY!H4+PÁDEL!H4+ORIENTACIÓN!H4+NATACIÓN!H4+LUCHA!H4+KÁRATE!H4+JUDO!H4+'HÍPICA '!H4+HALTEROFILIA!H4+GOLF!H4+'FÚTBOL SALA '!H4+FÚTBOL!H4+ESGRIMA!H4+'ESCALADA '!H4+'CARRERAS POR MONTAÑA'!H4+'CAMPO A TRAVÉS'!H4+'BALONMANO '!H4+'BALONCESTO 3X3'!H4+BALONCESTO!H4+BÁDMINTON!H4+ATLETISMO!H4+AJEDREZ!H5)</f>
        <v>1</v>
      </c>
      <c r="I4" s="9">
        <f>SUM('VÓLEY PLAYA'!I4+VOLEIBOL!I4+VELA!I4+TRIATLÓN!I4+'TIRO CON ARCO'!I4+'TENIS DE MESA'!I4+TENIS!I4+TAEKWONDO!I4+SURF!I4+RUGBY!I4+PÁDEL!I4+ORIENTACIÓN!I4+NATACIÓN!I4+LUCHA!I4+KÁRATE!I4+JUDO!I4+'HÍPICA '!I4+HALTEROFILIA!I4+GOLF!I4+'FÚTBOL SALA '!I4+FÚTBOL!I4+ESGRIMA!I4+'ESCALADA '!I4+'CARRERAS POR MONTAÑA'!I4+'CAMPO A TRAVÉS'!I4+'BALONMANO '!I4+'BALONCESTO 3X3'!I4+BALONCESTO!I4+BÁDMINTON!I4+ATLETISMO!I4+AJEDREZ!I5)</f>
        <v>0</v>
      </c>
      <c r="J4" s="33">
        <f>SUM('VÓLEY PLAYA'!J4+VOLEIBOL!J4+VELA!J4+TRIATLÓN!J4+'TIRO CON ARCO'!J4+'TENIS DE MESA'!J4+TENIS!J4+TAEKWONDO!J4+SURF!J4+RUGBY!J4+PÁDEL!J4+ORIENTACIÓN!J4+NATACIÓN!J4+LUCHA!J4+KÁRATE!J4+JUDO!J4+'HÍPICA '!J4+HALTEROFILIA!J4+GOLF!J4+'FÚTBOL SALA '!J4+FÚTBOL!J4+ESGRIMA!J4+'ESCALADA '!J4+'CARRERAS POR MONTAÑA'!J4+'CAMPO A TRAVÉS'!J4+'BALONMANO '!J4+'BALONCESTO 3X3'!J4+BALONCESTO!J4+BÁDMINTON!J4+ATLETISMO!J4+AJEDREZ!J5)</f>
        <v>2</v>
      </c>
      <c r="K4" s="9">
        <f>SUM('VÓLEY PLAYA'!K4+VOLEIBOL!K4+VELA!K4+TRIATLÓN!K4+'TIRO CON ARCO'!K4+'TENIS DE MESA'!K4+TENIS!K4+TAEKWONDO!K4+SURF!K4+RUGBY!K4+PÁDEL!K4+ORIENTACIÓN!K4+NATACIÓN!K4+LUCHA!K4+KÁRATE!K4+JUDO!K4+'HÍPICA '!K4+HALTEROFILIA!K4+GOLF!K4+'FÚTBOL SALA '!K4+FÚTBOL!K4+ESGRIMA!K4+'ESCALADA '!K4+'CARRERAS POR MONTAÑA'!K4+'CAMPO A TRAVÉS'!K4+'BALONMANO '!K4+'BALONCESTO 3X3'!K4+BALONCESTO!K4+BÁDMINTON!K4+ATLETISMO!K4+AJEDREZ!K5)</f>
        <v>1</v>
      </c>
      <c r="L4" s="9">
        <f>SUM('VÓLEY PLAYA'!L4+VOLEIBOL!L4+VELA!L4+TRIATLÓN!L4+'TIRO CON ARCO'!L4+'TENIS DE MESA'!L4+TENIS!L4+TAEKWONDO!L4+SURF!L4+RUGBY!L4+PÁDEL!L4+ORIENTACIÓN!L4+NATACIÓN!L4+LUCHA!L4+KÁRATE!L4+JUDO!L4+'HÍPICA '!L4+HALTEROFILIA!L4+GOLF!L4+'FÚTBOL SALA '!L4+FÚTBOL!L4+ESGRIMA!L4+'ESCALADA '!L4+'CARRERAS POR MONTAÑA'!L4+'CAMPO A TRAVÉS'!L4+'BALONMANO '!L4+'BALONCESTO 3X3'!L4+BALONCESTO!L4+BÁDMINTON!L4+ATLETISMO!L4+AJEDREZ!L5)</f>
        <v>0</v>
      </c>
      <c r="M4" s="9">
        <f>SUM('VÓLEY PLAYA'!M4+VOLEIBOL!M4+VELA!M4+TRIATLÓN!M4+'TIRO CON ARCO'!M4+'TENIS DE MESA'!M4+TENIS!M4+TAEKWONDO!M4+SURF!M4+RUGBY!M4+PÁDEL!M4+ORIENTACIÓN!M4+NATACIÓN!M4+LUCHA!M4+KÁRATE!M4+JUDO!M4+'HÍPICA '!M4+HALTEROFILIA!M4+GOLF!M4+'FÚTBOL SALA '!M4+FÚTBOL!M4+ESGRIMA!M4+'ESCALADA '!M4+'CARRERAS POR MONTAÑA'!M4+'CAMPO A TRAVÉS'!M4+'BALONMANO '!M4+'BALONCESTO 3X3'!M4+BALONCESTO!M4+BÁDMINTON!M4+ATLETISMO!M4+AJEDREZ!M5)</f>
        <v>0</v>
      </c>
      <c r="N4" s="33">
        <f>SUM('VÓLEY PLAYA'!N4+VOLEIBOL!N4+VELA!N4+TRIATLÓN!N4+'TIRO CON ARCO'!N4+'TENIS DE MESA'!N4+TENIS!N4+TAEKWONDO!N4+SURF!N4+RUGBY!N4+PÁDEL!N4+ORIENTACIÓN!N4+NATACIÓN!N4+LUCHA!N4+KÁRATE!N4+JUDO!N4+'HÍPICA '!N4+HALTEROFILIA!N4+GOLF!N4+'FÚTBOL SALA '!N4+FÚTBOL!N4+ESGRIMA!N4+'ESCALADA '!N4+'CARRERAS POR MONTAÑA'!N4+'CAMPO A TRAVÉS'!N4+'BALONMANO '!N4+'BALONCESTO 3X3'!N4+BALONCESTO!N4+BÁDMINTON!N4+ATLETISMO!N4+AJEDREZ!N5)</f>
        <v>1</v>
      </c>
      <c r="O4" s="1">
        <f>SUM(N4,J4,F4)</f>
        <v>9</v>
      </c>
    </row>
    <row r="5" spans="1:15" x14ac:dyDescent="0.4">
      <c r="A5" s="7">
        <v>2</v>
      </c>
      <c r="B5" s="12" t="s">
        <v>9</v>
      </c>
      <c r="C5" s="9">
        <f>SUM('VÓLEY PLAYA'!C5+VOLEIBOL!C5+VELA!C5+TRIATLÓN!C5+'TIRO CON ARCO'!C5+'TENIS DE MESA'!C5+TENIS!C5+TAEKWONDO!C5+SURF!C5+RUGBY!C5+PÁDEL!C5+ORIENTACIÓN!C5+NATACIÓN!C5+LUCHA!C5+KÁRATE!C5+JUDO!C5+'HÍPICA '!C5+HALTEROFILIA!C5+GOLF!C5+'FÚTBOL SALA '!C5+FÚTBOL!C5+ESGRIMA!C5+'ESCALADA '!C5+'CARRERAS POR MONTAÑA'!C5+'CAMPO A TRAVÉS'!C5+'BALONMANO '!C5+'BALONCESTO 3X3'!C5+BALONCESTO!C5+BÁDMINTON!C5+ATLETISMO!C5+AJEDREZ!C6)</f>
        <v>2</v>
      </c>
      <c r="D5" s="9">
        <f>SUM('VÓLEY PLAYA'!D5+VOLEIBOL!D5+VELA!D5+TRIATLÓN!D5+'TIRO CON ARCO'!D5+'TENIS DE MESA'!D5+TENIS!D5+TAEKWONDO!D5+SURF!D5+RUGBY!D5+PÁDEL!D5+ORIENTACIÓN!D5+NATACIÓN!D5+LUCHA!D5+KÁRATE!D5+JUDO!D5+'HÍPICA '!D5+HALTEROFILIA!D5+GOLF!D5+'FÚTBOL SALA '!D5+FÚTBOL!D5+ESGRIMA!D5+'ESCALADA '!D5+'CARRERAS POR MONTAÑA'!D5+'CAMPO A TRAVÉS'!D5+'BALONMANO '!D5+'BALONCESTO 3X3'!D5+BALONCESTO!D5+BÁDMINTON!D5+ATLETISMO!D5+AJEDREZ!D6)</f>
        <v>1</v>
      </c>
      <c r="E5" s="9">
        <f>SUM('VÓLEY PLAYA'!E5+VOLEIBOL!E5+VELA!E5+TRIATLÓN!E5+'TIRO CON ARCO'!E5+'TENIS DE MESA'!E5+TENIS!E5+TAEKWONDO!E5+SURF!E5+RUGBY!E5+PÁDEL!E5+ORIENTACIÓN!E5+NATACIÓN!E5+LUCHA!E5+KÁRATE!E5+JUDO!E5+'HÍPICA '!E5+HALTEROFILIA!E5+GOLF!E5+'FÚTBOL SALA '!E5+FÚTBOL!E5+ESGRIMA!E5+'ESCALADA '!E5+'CARRERAS POR MONTAÑA'!E5+'CAMPO A TRAVÉS'!E5+'BALONMANO '!E5+'BALONCESTO 3X3'!E5+BALONCESTO!E5+BÁDMINTON!E5+ATLETISMO!E5+AJEDREZ!E6)</f>
        <v>1</v>
      </c>
      <c r="F5" s="33">
        <f>SUM('VÓLEY PLAYA'!F5+VOLEIBOL!F5+VELA!F5+TRIATLÓN!F5+'TIRO CON ARCO'!F5+'TENIS DE MESA'!F5+TENIS!F5+TAEKWONDO!F5+SURF!F5+RUGBY!F5+PÁDEL!F5+ORIENTACIÓN!F5+NATACIÓN!F5+LUCHA!F5+KÁRATE!F5+JUDO!F5+'HÍPICA '!F5+HALTEROFILIA!F5+GOLF!F5+'FÚTBOL SALA '!F5+FÚTBOL!F5+ESGRIMA!F5+'ESCALADA '!F5+'CARRERAS POR MONTAÑA'!F5+'CAMPO A TRAVÉS'!F5+'BALONMANO '!F5+'BALONCESTO 3X3'!F5+BALONCESTO!F5+BÁDMINTON!F5+ATLETISMO!F5+AJEDREZ!F6)</f>
        <v>4</v>
      </c>
      <c r="G5" s="9">
        <f>SUM('VÓLEY PLAYA'!G5+VOLEIBOL!G5+VELA!G5+TRIATLÓN!G5+'TIRO CON ARCO'!G5+'TENIS DE MESA'!G5+TENIS!G5+TAEKWONDO!G5+SURF!G5+RUGBY!G5+PÁDEL!G5+ORIENTACIÓN!G5+NATACIÓN!G5+LUCHA!G5+KÁRATE!G5+JUDO!G5+'HÍPICA '!G5+HALTEROFILIA!G5+GOLF!G5+'FÚTBOL SALA '!G5+FÚTBOL!G5+ESGRIMA!G5+'ESCALADA '!G5+'CARRERAS POR MONTAÑA'!G5+'CAMPO A TRAVÉS'!G5+'BALONMANO '!G5+'BALONCESTO 3X3'!G5+BALONCESTO!G5+BÁDMINTON!G5+ATLETISMO!G5+AJEDREZ!G6)</f>
        <v>1</v>
      </c>
      <c r="H5" s="9">
        <f>SUM('VÓLEY PLAYA'!H5+VOLEIBOL!H5+VELA!H5+TRIATLÓN!H5+'TIRO CON ARCO'!H5+'TENIS DE MESA'!H5+TENIS!H5+TAEKWONDO!H5+SURF!H5+RUGBY!H5+PÁDEL!H5+ORIENTACIÓN!H5+NATACIÓN!H5+LUCHA!H5+KÁRATE!H5+JUDO!H5+'HÍPICA '!H5+HALTEROFILIA!H5+GOLF!H5+'FÚTBOL SALA '!H5+FÚTBOL!H5+ESGRIMA!H5+'ESCALADA '!H5+'CARRERAS POR MONTAÑA'!H5+'CAMPO A TRAVÉS'!H5+'BALONMANO '!H5+'BALONCESTO 3X3'!H5+BALONCESTO!H5+BÁDMINTON!H5+ATLETISMO!H5+AJEDREZ!H6)</f>
        <v>0</v>
      </c>
      <c r="I5" s="9">
        <f>SUM('VÓLEY PLAYA'!I5+VOLEIBOL!I5+VELA!I5+TRIATLÓN!I5+'TIRO CON ARCO'!I5+'TENIS DE MESA'!I5+TENIS!I5+TAEKWONDO!I5+SURF!I5+RUGBY!I5+PÁDEL!I5+ORIENTACIÓN!I5+NATACIÓN!I5+LUCHA!I5+KÁRATE!I5+JUDO!I5+'HÍPICA '!I5+HALTEROFILIA!I5+GOLF!I5+'FÚTBOL SALA '!I5+FÚTBOL!I5+ESGRIMA!I5+'ESCALADA '!I5+'CARRERAS POR MONTAÑA'!I5+'CAMPO A TRAVÉS'!I5+'BALONMANO '!I5+'BALONCESTO 3X3'!I5+BALONCESTO!I5+BÁDMINTON!I5+ATLETISMO!I5+AJEDREZ!I6)</f>
        <v>3</v>
      </c>
      <c r="J5" s="33">
        <f>SUM('VÓLEY PLAYA'!J5+VOLEIBOL!J5+VELA!J5+TRIATLÓN!J5+'TIRO CON ARCO'!J5+'TENIS DE MESA'!J5+TENIS!J5+TAEKWONDO!J5+SURF!J5+RUGBY!J5+PÁDEL!J5+ORIENTACIÓN!J5+NATACIÓN!J5+LUCHA!J5+KÁRATE!J5+JUDO!J5+'HÍPICA '!J5+HALTEROFILIA!J5+GOLF!J5+'FÚTBOL SALA '!J5+FÚTBOL!J5+ESGRIMA!J5+'ESCALADA '!J5+'CARRERAS POR MONTAÑA'!J5+'CAMPO A TRAVÉS'!J5+'BALONMANO '!J5+'BALONCESTO 3X3'!J5+BALONCESTO!J5+BÁDMINTON!J5+ATLETISMO!J5+AJEDREZ!J6)</f>
        <v>4</v>
      </c>
      <c r="K5" s="9">
        <f>SUM('VÓLEY PLAYA'!K5+VOLEIBOL!K5+VELA!K5+TRIATLÓN!K5+'TIRO CON ARCO'!K5+'TENIS DE MESA'!K5+TENIS!K5+TAEKWONDO!K5+SURF!K5+RUGBY!K5+PÁDEL!K5+ORIENTACIÓN!K5+NATACIÓN!K5+LUCHA!K5+KÁRATE!K5+JUDO!K5+'HÍPICA '!K5+HALTEROFILIA!K5+GOLF!K5+'FÚTBOL SALA '!K5+FÚTBOL!K5+ESGRIMA!K5+'ESCALADA '!K5+'CARRERAS POR MONTAÑA'!K5+'CAMPO A TRAVÉS'!K5+'BALONMANO '!K5+'BALONCESTO 3X3'!K5+BALONCESTO!K5+BÁDMINTON!K5+ATLETISMO!K5+AJEDREZ!K6)</f>
        <v>0</v>
      </c>
      <c r="L5" s="9">
        <f>SUM('VÓLEY PLAYA'!L5+VOLEIBOL!L5+VELA!L5+TRIATLÓN!L5+'TIRO CON ARCO'!L5+'TENIS DE MESA'!L5+TENIS!L5+TAEKWONDO!L5+SURF!L5+RUGBY!L5+PÁDEL!L5+ORIENTACIÓN!L5+NATACIÓN!L5+LUCHA!L5+KÁRATE!L5+JUDO!L5+'HÍPICA '!L5+HALTEROFILIA!L5+GOLF!L5+'FÚTBOL SALA '!L5+FÚTBOL!L5+ESGRIMA!L5+'ESCALADA '!L5+'CARRERAS POR MONTAÑA'!L5+'CAMPO A TRAVÉS'!L5+'BALONMANO '!L5+'BALONCESTO 3X3'!L5+BALONCESTO!L5+BÁDMINTON!L5+ATLETISMO!L5+AJEDREZ!L6)</f>
        <v>0</v>
      </c>
      <c r="M5" s="9">
        <f>SUM('VÓLEY PLAYA'!M5+VOLEIBOL!M5+VELA!M5+TRIATLÓN!M5+'TIRO CON ARCO'!M5+'TENIS DE MESA'!M5+TENIS!M5+TAEKWONDO!M5+SURF!M5+RUGBY!M5+PÁDEL!M5+ORIENTACIÓN!M5+NATACIÓN!M5+LUCHA!M5+KÁRATE!M5+JUDO!M5+'HÍPICA '!M5+HALTEROFILIA!M5+GOLF!M5+'FÚTBOL SALA '!M5+FÚTBOL!M5+ESGRIMA!M5+'ESCALADA '!M5+'CARRERAS POR MONTAÑA'!M5+'CAMPO A TRAVÉS'!M5+'BALONMANO '!M5+'BALONCESTO 3X3'!M5+BALONCESTO!M5+BÁDMINTON!M5+ATLETISMO!M5+AJEDREZ!M6)</f>
        <v>0</v>
      </c>
      <c r="N5" s="33">
        <f>SUM('VÓLEY PLAYA'!N5+VOLEIBOL!N5+VELA!N5+TRIATLÓN!N5+'TIRO CON ARCO'!N5+'TENIS DE MESA'!N5+TENIS!N5+TAEKWONDO!N5+SURF!N5+RUGBY!N5+PÁDEL!N5+ORIENTACIÓN!N5+NATACIÓN!N5+LUCHA!N5+KÁRATE!N5+JUDO!N5+'HÍPICA '!N5+HALTEROFILIA!N5+GOLF!N5+'FÚTBOL SALA '!N5+FÚTBOL!N5+ESGRIMA!N5+'ESCALADA '!N5+'CARRERAS POR MONTAÑA'!N5+'CAMPO A TRAVÉS'!N5+'BALONMANO '!N5+'BALONCESTO 3X3'!N5+BALONCESTO!N5+BÁDMINTON!N5+ATLETISMO!N5+AJEDREZ!N6)</f>
        <v>0</v>
      </c>
      <c r="O5" s="1">
        <f t="shared" ref="O5:O52" si="0">SUM(N5,J5,F5)</f>
        <v>8</v>
      </c>
    </row>
    <row r="6" spans="1:15" x14ac:dyDescent="0.4">
      <c r="A6" s="7">
        <v>3</v>
      </c>
      <c r="B6" s="12" t="s">
        <v>10</v>
      </c>
      <c r="C6" s="9">
        <f>SUM('VÓLEY PLAYA'!C6+VOLEIBOL!C6+VELA!C6+TRIATLÓN!C6+'TIRO CON ARCO'!C6+'TENIS DE MESA'!C6+TENIS!C6+TAEKWONDO!C6+SURF!C6+RUGBY!C6+PÁDEL!C6+ORIENTACIÓN!C6+NATACIÓN!C6+LUCHA!C6+KÁRATE!C6+JUDO!C6+'HÍPICA '!C6+HALTEROFILIA!C6+GOLF!C6+'FÚTBOL SALA '!C6+FÚTBOL!C6+ESGRIMA!C6+'ESCALADA '!C6+'CARRERAS POR MONTAÑA'!C6+'CAMPO A TRAVÉS'!C6+'BALONMANO '!C6+'BALONCESTO 3X3'!C6+BALONCESTO!C6+BÁDMINTON!C6+ATLETISMO!C6+AJEDREZ!C7)</f>
        <v>1</v>
      </c>
      <c r="D6" s="9">
        <f>SUM('VÓLEY PLAYA'!D6+VOLEIBOL!D6+VELA!D6+TRIATLÓN!D6+'TIRO CON ARCO'!D6+'TENIS DE MESA'!D6+TENIS!D6+TAEKWONDO!D6+SURF!D6+RUGBY!D6+PÁDEL!D6+ORIENTACIÓN!D6+NATACIÓN!D6+LUCHA!D6+KÁRATE!D6+JUDO!D6+'HÍPICA '!D6+HALTEROFILIA!D6+GOLF!D6+'FÚTBOL SALA '!D6+FÚTBOL!D6+ESGRIMA!D6+'ESCALADA '!D6+'CARRERAS POR MONTAÑA'!D6+'CAMPO A TRAVÉS'!D6+'BALONMANO '!D6+'BALONCESTO 3X3'!D6+BALONCESTO!D6+BÁDMINTON!D6+ATLETISMO!D6+AJEDREZ!D7)</f>
        <v>3</v>
      </c>
      <c r="E6" s="9">
        <f>SUM('VÓLEY PLAYA'!E6+VOLEIBOL!E6+VELA!E6+TRIATLÓN!E6+'TIRO CON ARCO'!E6+'TENIS DE MESA'!E6+TENIS!E6+TAEKWONDO!E6+SURF!E6+RUGBY!E6+PÁDEL!E6+ORIENTACIÓN!E6+NATACIÓN!E6+LUCHA!E6+KÁRATE!E6+JUDO!E6+'HÍPICA '!E6+HALTEROFILIA!E6+GOLF!E6+'FÚTBOL SALA '!E6+FÚTBOL!E6+ESGRIMA!E6+'ESCALADA '!E6+'CARRERAS POR MONTAÑA'!E6+'CAMPO A TRAVÉS'!E6+'BALONMANO '!E6+'BALONCESTO 3X3'!E6+BALONCESTO!E6+BÁDMINTON!E6+ATLETISMO!E6+AJEDREZ!E7)</f>
        <v>0</v>
      </c>
      <c r="F6" s="33">
        <f>SUM('VÓLEY PLAYA'!F6+VOLEIBOL!F6+VELA!F6+TRIATLÓN!F6+'TIRO CON ARCO'!F6+'TENIS DE MESA'!F6+TENIS!F6+TAEKWONDO!F6+SURF!F6+RUGBY!F6+PÁDEL!F6+ORIENTACIÓN!F6+NATACIÓN!F6+LUCHA!F6+KÁRATE!F6+JUDO!F6+'HÍPICA '!F6+HALTEROFILIA!F6+GOLF!F6+'FÚTBOL SALA '!F6+FÚTBOL!F6+ESGRIMA!F6+'ESCALADA '!F6+'CARRERAS POR MONTAÑA'!F6+'CAMPO A TRAVÉS'!F6+'BALONMANO '!F6+'BALONCESTO 3X3'!F6+BALONCESTO!F6+BÁDMINTON!F6+ATLETISMO!F6+AJEDREZ!F7)</f>
        <v>4</v>
      </c>
      <c r="G6" s="9">
        <f>SUM('VÓLEY PLAYA'!G6+VOLEIBOL!G6+VELA!G6+TRIATLÓN!G6+'TIRO CON ARCO'!G6+'TENIS DE MESA'!G6+TENIS!G6+TAEKWONDO!G6+SURF!G6+RUGBY!G6+PÁDEL!G6+ORIENTACIÓN!G6+NATACIÓN!G6+LUCHA!G6+KÁRATE!G6+JUDO!G6+'HÍPICA '!G6+HALTEROFILIA!G6+GOLF!G6+'FÚTBOL SALA '!G6+FÚTBOL!G6+ESGRIMA!G6+'ESCALADA '!G6+'CARRERAS POR MONTAÑA'!G6+'CAMPO A TRAVÉS'!G6+'BALONMANO '!G6+'BALONCESTO 3X3'!G6+BALONCESTO!G6+BÁDMINTON!G6+ATLETISMO!G6+AJEDREZ!G7)</f>
        <v>1</v>
      </c>
      <c r="H6" s="9">
        <f>SUM('VÓLEY PLAYA'!H6+VOLEIBOL!H6+VELA!H6+TRIATLÓN!H6+'TIRO CON ARCO'!H6+'TENIS DE MESA'!H6+TENIS!H6+TAEKWONDO!H6+SURF!H6+RUGBY!H6+PÁDEL!H6+ORIENTACIÓN!H6+NATACIÓN!H6+LUCHA!H6+KÁRATE!H6+JUDO!H6+'HÍPICA '!H6+HALTEROFILIA!H6+GOLF!H6+'FÚTBOL SALA '!H6+FÚTBOL!H6+ESGRIMA!H6+'ESCALADA '!H6+'CARRERAS POR MONTAÑA'!H6+'CAMPO A TRAVÉS'!H6+'BALONMANO '!H6+'BALONCESTO 3X3'!H6+BALONCESTO!H6+BÁDMINTON!H6+ATLETISMO!H6+AJEDREZ!H7)</f>
        <v>1</v>
      </c>
      <c r="I6" s="9">
        <f>SUM('VÓLEY PLAYA'!I6+VOLEIBOL!I6+VELA!I6+TRIATLÓN!I6+'TIRO CON ARCO'!I6+'TENIS DE MESA'!I6+TENIS!I6+TAEKWONDO!I6+SURF!I6+RUGBY!I6+PÁDEL!I6+ORIENTACIÓN!I6+NATACIÓN!I6+LUCHA!I6+KÁRATE!I6+JUDO!I6+'HÍPICA '!I6+HALTEROFILIA!I6+GOLF!I6+'FÚTBOL SALA '!I6+FÚTBOL!I6+ESGRIMA!I6+'ESCALADA '!I6+'CARRERAS POR MONTAÑA'!I6+'CAMPO A TRAVÉS'!I6+'BALONMANO '!I6+'BALONCESTO 3X3'!I6+BALONCESTO!I6+BÁDMINTON!I6+ATLETISMO!I6+AJEDREZ!I7)</f>
        <v>7</v>
      </c>
      <c r="J6" s="33">
        <f>SUM('VÓLEY PLAYA'!J6+VOLEIBOL!J6+VELA!J6+TRIATLÓN!J6+'TIRO CON ARCO'!J6+'TENIS DE MESA'!J6+TENIS!J6+TAEKWONDO!J6+SURF!J6+RUGBY!J6+PÁDEL!J6+ORIENTACIÓN!J6+NATACIÓN!J6+LUCHA!J6+KÁRATE!J6+JUDO!J6+'HÍPICA '!J6+HALTEROFILIA!J6+GOLF!J6+'FÚTBOL SALA '!J6+FÚTBOL!J6+ESGRIMA!J6+'ESCALADA '!J6+'CARRERAS POR MONTAÑA'!J6+'CAMPO A TRAVÉS'!J6+'BALONMANO '!J6+'BALONCESTO 3X3'!J6+BALONCESTO!J6+BÁDMINTON!J6+ATLETISMO!J6+AJEDREZ!J7)</f>
        <v>9</v>
      </c>
      <c r="K6" s="9">
        <f>SUM('VÓLEY PLAYA'!K6+VOLEIBOL!K6+VELA!K6+TRIATLÓN!K6+'TIRO CON ARCO'!K6+'TENIS DE MESA'!K6+TENIS!K6+TAEKWONDO!K6+SURF!K6+RUGBY!K6+PÁDEL!K6+ORIENTACIÓN!K6+NATACIÓN!K6+LUCHA!K6+KÁRATE!K6+JUDO!K6+'HÍPICA '!K6+HALTEROFILIA!K6+GOLF!K6+'FÚTBOL SALA '!K6+FÚTBOL!K6+ESGRIMA!K6+'ESCALADA '!K6+'CARRERAS POR MONTAÑA'!K6+'CAMPO A TRAVÉS'!K6+'BALONMANO '!K6+'BALONCESTO 3X3'!K6+BALONCESTO!K6+BÁDMINTON!K6+ATLETISMO!K6+AJEDREZ!K7)</f>
        <v>0</v>
      </c>
      <c r="L6" s="9">
        <f>SUM('VÓLEY PLAYA'!L6+VOLEIBOL!L6+VELA!L6+TRIATLÓN!L6+'TIRO CON ARCO'!L6+'TENIS DE MESA'!L6+TENIS!L6+TAEKWONDO!L6+SURF!L6+RUGBY!L6+PÁDEL!L6+ORIENTACIÓN!L6+NATACIÓN!L6+LUCHA!L6+KÁRATE!L6+JUDO!L6+'HÍPICA '!L6+HALTEROFILIA!L6+GOLF!L6+'FÚTBOL SALA '!L6+FÚTBOL!L6+ESGRIMA!L6+'ESCALADA '!L6+'CARRERAS POR MONTAÑA'!L6+'CAMPO A TRAVÉS'!L6+'BALONMANO '!L6+'BALONCESTO 3X3'!L6+BALONCESTO!L6+BÁDMINTON!L6+ATLETISMO!L6+AJEDREZ!L7)</f>
        <v>3</v>
      </c>
      <c r="M6" s="9">
        <f>SUM('VÓLEY PLAYA'!M6+VOLEIBOL!M6+VELA!M6+TRIATLÓN!M6+'TIRO CON ARCO'!M6+'TENIS DE MESA'!M6+TENIS!M6+TAEKWONDO!M6+SURF!M6+RUGBY!M6+PÁDEL!M6+ORIENTACIÓN!M6+NATACIÓN!M6+LUCHA!M6+KÁRATE!M6+JUDO!M6+'HÍPICA '!M6+HALTEROFILIA!M6+GOLF!M6+'FÚTBOL SALA '!M6+FÚTBOL!M6+ESGRIMA!M6+'ESCALADA '!M6+'CARRERAS POR MONTAÑA'!M6+'CAMPO A TRAVÉS'!M6+'BALONMANO '!M6+'BALONCESTO 3X3'!M6+BALONCESTO!M6+BÁDMINTON!M6+ATLETISMO!M6+AJEDREZ!M7)</f>
        <v>0</v>
      </c>
      <c r="N6" s="33">
        <f>SUM('VÓLEY PLAYA'!N6+VOLEIBOL!N6+VELA!N6+TRIATLÓN!N6+'TIRO CON ARCO'!N6+'TENIS DE MESA'!N6+TENIS!N6+TAEKWONDO!N6+SURF!N6+RUGBY!N6+PÁDEL!N6+ORIENTACIÓN!N6+NATACIÓN!N6+LUCHA!N6+KÁRATE!N6+JUDO!N6+'HÍPICA '!N6+HALTEROFILIA!N6+GOLF!N6+'FÚTBOL SALA '!N6+FÚTBOL!N6+ESGRIMA!N6+'ESCALADA '!N6+'CARRERAS POR MONTAÑA'!N6+'CAMPO A TRAVÉS'!N6+'BALONMANO '!N6+'BALONCESTO 3X3'!N6+BALONCESTO!N6+BÁDMINTON!N6+ATLETISMO!N6+AJEDREZ!N7)</f>
        <v>3</v>
      </c>
      <c r="O6" s="1">
        <f t="shared" si="0"/>
        <v>16</v>
      </c>
    </row>
    <row r="7" spans="1:15" x14ac:dyDescent="0.4">
      <c r="A7" s="7">
        <v>4</v>
      </c>
      <c r="B7" s="12" t="s">
        <v>11</v>
      </c>
      <c r="C7" s="9">
        <f>SUM('VÓLEY PLAYA'!C7+VOLEIBOL!C7+VELA!C7+TRIATLÓN!C7+'TIRO CON ARCO'!C7+'TENIS DE MESA'!C7+TENIS!C7+TAEKWONDO!C7+SURF!C7+RUGBY!C7+PÁDEL!C7+ORIENTACIÓN!C7+NATACIÓN!C7+LUCHA!C7+KÁRATE!C7+JUDO!C7+'HÍPICA '!C7+HALTEROFILIA!C7+GOLF!C7+'FÚTBOL SALA '!C7+FÚTBOL!C7+ESGRIMA!C7+'ESCALADA '!C7+'CARRERAS POR MONTAÑA'!C7+'CAMPO A TRAVÉS'!C7+'BALONMANO '!C7+'BALONCESTO 3X3'!C7+BALONCESTO!C7+BÁDMINTON!C7+ATLETISMO!C7+AJEDREZ!C8)</f>
        <v>1</v>
      </c>
      <c r="D7" s="9">
        <f>SUM('VÓLEY PLAYA'!D7+VOLEIBOL!D7+VELA!D7+TRIATLÓN!D7+'TIRO CON ARCO'!D7+'TENIS DE MESA'!D7+TENIS!D7+TAEKWONDO!D7+SURF!D7+RUGBY!D7+PÁDEL!D7+ORIENTACIÓN!D7+NATACIÓN!D7+LUCHA!D7+KÁRATE!D7+JUDO!D7+'HÍPICA '!D7+HALTEROFILIA!D7+GOLF!D7+'FÚTBOL SALA '!D7+FÚTBOL!D7+ESGRIMA!D7+'ESCALADA '!D7+'CARRERAS POR MONTAÑA'!D7+'CAMPO A TRAVÉS'!D7+'BALONMANO '!D7+'BALONCESTO 3X3'!D7+BALONCESTO!D7+BÁDMINTON!D7+ATLETISMO!D7+AJEDREZ!D8)</f>
        <v>1</v>
      </c>
      <c r="E7" s="9">
        <f>SUM('VÓLEY PLAYA'!E7+VOLEIBOL!E7+VELA!E7+TRIATLÓN!E7+'TIRO CON ARCO'!E7+'TENIS DE MESA'!E7+TENIS!E7+TAEKWONDO!E7+SURF!E7+RUGBY!E7+PÁDEL!E7+ORIENTACIÓN!E7+NATACIÓN!E7+LUCHA!E7+KÁRATE!E7+JUDO!E7+'HÍPICA '!E7+HALTEROFILIA!E7+GOLF!E7+'FÚTBOL SALA '!E7+FÚTBOL!E7+ESGRIMA!E7+'ESCALADA '!E7+'CARRERAS POR MONTAÑA'!E7+'CAMPO A TRAVÉS'!E7+'BALONMANO '!E7+'BALONCESTO 3X3'!E7+BALONCESTO!E7+BÁDMINTON!E7+ATLETISMO!E7+AJEDREZ!E8)</f>
        <v>1</v>
      </c>
      <c r="F7" s="33">
        <f>SUM('VÓLEY PLAYA'!F7+VOLEIBOL!F7+VELA!F7+TRIATLÓN!F7+'TIRO CON ARCO'!F7+'TENIS DE MESA'!F7+TENIS!F7+TAEKWONDO!F7+SURF!F7+RUGBY!F7+PÁDEL!F7+ORIENTACIÓN!F7+NATACIÓN!F7+LUCHA!F7+KÁRATE!F7+JUDO!F7+'HÍPICA '!F7+HALTEROFILIA!F7+GOLF!F7+'FÚTBOL SALA '!F7+FÚTBOL!F7+ESGRIMA!F7+'ESCALADA '!F7+'CARRERAS POR MONTAÑA'!F7+'CAMPO A TRAVÉS'!F7+'BALONMANO '!F7+'BALONCESTO 3X3'!F7+BALONCESTO!F7+BÁDMINTON!F7+ATLETISMO!F7+AJEDREZ!F8)</f>
        <v>3</v>
      </c>
      <c r="G7" s="9">
        <f>SUM('VÓLEY PLAYA'!G7+VOLEIBOL!G7+VELA!G7+TRIATLÓN!G7+'TIRO CON ARCO'!G7+'TENIS DE MESA'!G7+TENIS!G7+TAEKWONDO!G7+SURF!G7+RUGBY!G7+PÁDEL!G7+ORIENTACIÓN!G7+NATACIÓN!G7+LUCHA!G7+KÁRATE!G7+JUDO!G7+'HÍPICA '!G7+HALTEROFILIA!G7+GOLF!G7+'FÚTBOL SALA '!G7+FÚTBOL!G7+ESGRIMA!G7+'ESCALADA '!G7+'CARRERAS POR MONTAÑA'!G7+'CAMPO A TRAVÉS'!G7+'BALONMANO '!G7+'BALONCESTO 3X3'!G7+BALONCESTO!G7+BÁDMINTON!G7+ATLETISMO!G7+AJEDREZ!G8)</f>
        <v>0</v>
      </c>
      <c r="H7" s="9">
        <f>SUM('VÓLEY PLAYA'!H7+VOLEIBOL!H7+VELA!H7+TRIATLÓN!H7+'TIRO CON ARCO'!H7+'TENIS DE MESA'!H7+TENIS!H7+TAEKWONDO!H7+SURF!H7+RUGBY!H7+PÁDEL!H7+ORIENTACIÓN!H7+NATACIÓN!H7+LUCHA!H7+KÁRATE!H7+JUDO!H7+'HÍPICA '!H7+HALTEROFILIA!H7+GOLF!H7+'FÚTBOL SALA '!H7+FÚTBOL!H7+ESGRIMA!H7+'ESCALADA '!H7+'CARRERAS POR MONTAÑA'!H7+'CAMPO A TRAVÉS'!H7+'BALONMANO '!H7+'BALONCESTO 3X3'!H7+BALONCESTO!H7+BÁDMINTON!H7+ATLETISMO!H7+AJEDREZ!H8)</f>
        <v>2</v>
      </c>
      <c r="I7" s="9">
        <f>SUM('VÓLEY PLAYA'!I7+VOLEIBOL!I7+VELA!I7+TRIATLÓN!I7+'TIRO CON ARCO'!I7+'TENIS DE MESA'!I7+TENIS!I7+TAEKWONDO!I7+SURF!I7+RUGBY!I7+PÁDEL!I7+ORIENTACIÓN!I7+NATACIÓN!I7+LUCHA!I7+KÁRATE!I7+JUDO!I7+'HÍPICA '!I7+HALTEROFILIA!I7+GOLF!I7+'FÚTBOL SALA '!I7+FÚTBOL!I7+ESGRIMA!I7+'ESCALADA '!I7+'CARRERAS POR MONTAÑA'!I7+'CAMPO A TRAVÉS'!I7+'BALONMANO '!I7+'BALONCESTO 3X3'!I7+BALONCESTO!I7+BÁDMINTON!I7+ATLETISMO!I7+AJEDREZ!I8)</f>
        <v>0</v>
      </c>
      <c r="J7" s="33">
        <f>SUM('VÓLEY PLAYA'!J7+VOLEIBOL!J7+VELA!J7+TRIATLÓN!J7+'TIRO CON ARCO'!J7+'TENIS DE MESA'!J7+TENIS!J7+TAEKWONDO!J7+SURF!J7+RUGBY!J7+PÁDEL!J7+ORIENTACIÓN!J7+NATACIÓN!J7+LUCHA!J7+KÁRATE!J7+JUDO!J7+'HÍPICA '!J7+HALTEROFILIA!J7+GOLF!J7+'FÚTBOL SALA '!J7+FÚTBOL!J7+ESGRIMA!J7+'ESCALADA '!J7+'CARRERAS POR MONTAÑA'!J7+'CAMPO A TRAVÉS'!J7+'BALONMANO '!J7+'BALONCESTO 3X3'!J7+BALONCESTO!J7+BÁDMINTON!J7+ATLETISMO!J7+AJEDREZ!J8)</f>
        <v>2</v>
      </c>
      <c r="K7" s="9">
        <f>SUM('VÓLEY PLAYA'!K7+VOLEIBOL!K7+VELA!K7+TRIATLÓN!K7+'TIRO CON ARCO'!K7+'TENIS DE MESA'!K7+TENIS!K7+TAEKWONDO!K7+SURF!K7+RUGBY!K7+PÁDEL!K7+ORIENTACIÓN!K7+NATACIÓN!K7+LUCHA!K7+KÁRATE!K7+JUDO!K7+'HÍPICA '!K7+HALTEROFILIA!K7+GOLF!K7+'FÚTBOL SALA '!K7+FÚTBOL!K7+ESGRIMA!K7+'ESCALADA '!K7+'CARRERAS POR MONTAÑA'!K7+'CAMPO A TRAVÉS'!K7+'BALONMANO '!K7+'BALONCESTO 3X3'!K7+BALONCESTO!K7+BÁDMINTON!K7+ATLETISMO!K7+AJEDREZ!K8)</f>
        <v>0</v>
      </c>
      <c r="L7" s="9">
        <f>SUM('VÓLEY PLAYA'!L7+VOLEIBOL!L7+VELA!L7+TRIATLÓN!L7+'TIRO CON ARCO'!L7+'TENIS DE MESA'!L7+TENIS!L7+TAEKWONDO!L7+SURF!L7+RUGBY!L7+PÁDEL!L7+ORIENTACIÓN!L7+NATACIÓN!L7+LUCHA!L7+KÁRATE!L7+JUDO!L7+'HÍPICA '!L7+HALTEROFILIA!L7+GOLF!L7+'FÚTBOL SALA '!L7+FÚTBOL!L7+ESGRIMA!L7+'ESCALADA '!L7+'CARRERAS POR MONTAÑA'!L7+'CAMPO A TRAVÉS'!L7+'BALONMANO '!L7+'BALONCESTO 3X3'!L7+BALONCESTO!L7+BÁDMINTON!L7+ATLETISMO!L7+AJEDREZ!L8)</f>
        <v>0</v>
      </c>
      <c r="M7" s="9">
        <f>SUM('VÓLEY PLAYA'!M7+VOLEIBOL!M7+VELA!M7+TRIATLÓN!M7+'TIRO CON ARCO'!M7+'TENIS DE MESA'!M7+TENIS!M7+TAEKWONDO!M7+SURF!M7+RUGBY!M7+PÁDEL!M7+ORIENTACIÓN!M7+NATACIÓN!M7+LUCHA!M7+KÁRATE!M7+JUDO!M7+'HÍPICA '!M7+HALTEROFILIA!M7+GOLF!M7+'FÚTBOL SALA '!M7+FÚTBOL!M7+ESGRIMA!M7+'ESCALADA '!M7+'CARRERAS POR MONTAÑA'!M7+'CAMPO A TRAVÉS'!M7+'BALONMANO '!M7+'BALONCESTO 3X3'!M7+BALONCESTO!M7+BÁDMINTON!M7+ATLETISMO!M7+AJEDREZ!M8)</f>
        <v>0</v>
      </c>
      <c r="N7" s="33">
        <f>SUM('VÓLEY PLAYA'!N7+VOLEIBOL!N7+VELA!N7+TRIATLÓN!N7+'TIRO CON ARCO'!N7+'TENIS DE MESA'!N7+TENIS!N7+TAEKWONDO!N7+SURF!N7+RUGBY!N7+PÁDEL!N7+ORIENTACIÓN!N7+NATACIÓN!N7+LUCHA!N7+KÁRATE!N7+JUDO!N7+'HÍPICA '!N7+HALTEROFILIA!N7+GOLF!N7+'FÚTBOL SALA '!N7+FÚTBOL!N7+ESGRIMA!N7+'ESCALADA '!N7+'CARRERAS POR MONTAÑA'!N7+'CAMPO A TRAVÉS'!N7+'BALONMANO '!N7+'BALONCESTO 3X3'!N7+BALONCESTO!N7+BÁDMINTON!N7+ATLETISMO!N7+AJEDREZ!N8)</f>
        <v>0</v>
      </c>
      <c r="O7" s="1">
        <f t="shared" si="0"/>
        <v>5</v>
      </c>
    </row>
    <row r="8" spans="1:15" x14ac:dyDescent="0.4">
      <c r="A8" s="7">
        <v>5</v>
      </c>
      <c r="B8" s="12" t="s">
        <v>12</v>
      </c>
      <c r="C8" s="9">
        <f>SUM('VÓLEY PLAYA'!C8+VOLEIBOL!C8+VELA!C8+TRIATLÓN!C8+'TIRO CON ARCO'!C8+'TENIS DE MESA'!C8+TENIS!C8+TAEKWONDO!C8+SURF!C8+RUGBY!C8+PÁDEL!C8+ORIENTACIÓN!C8+NATACIÓN!C8+LUCHA!C8+KÁRATE!C8+JUDO!C8+'HÍPICA '!C8+HALTEROFILIA!C8+GOLF!C8+'FÚTBOL SALA '!C8+FÚTBOL!C8+ESGRIMA!C8+'ESCALADA '!C8+'CARRERAS POR MONTAÑA'!C8+'CAMPO A TRAVÉS'!C8+'BALONMANO '!C8+'BALONCESTO 3X3'!C8+BALONCESTO!C8+BÁDMINTON!C8+ATLETISMO!C8+AJEDREZ!C9)</f>
        <v>1</v>
      </c>
      <c r="D8" s="9">
        <f>SUM('VÓLEY PLAYA'!D8+VOLEIBOL!D8+VELA!D8+TRIATLÓN!D8+'TIRO CON ARCO'!D8+'TENIS DE MESA'!D8+TENIS!D8+TAEKWONDO!D8+SURF!D8+RUGBY!D8+PÁDEL!D8+ORIENTACIÓN!D8+NATACIÓN!D8+LUCHA!D8+KÁRATE!D8+JUDO!D8+'HÍPICA '!D8+HALTEROFILIA!D8+GOLF!D8+'FÚTBOL SALA '!D8+FÚTBOL!D8+ESGRIMA!D8+'ESCALADA '!D8+'CARRERAS POR MONTAÑA'!D8+'CAMPO A TRAVÉS'!D8+'BALONMANO '!D8+'BALONCESTO 3X3'!D8+BALONCESTO!D8+BÁDMINTON!D8+ATLETISMO!D8+AJEDREZ!D9)</f>
        <v>3</v>
      </c>
      <c r="E8" s="9">
        <f>SUM('VÓLEY PLAYA'!E8+VOLEIBOL!E8+VELA!E8+TRIATLÓN!E8+'TIRO CON ARCO'!E8+'TENIS DE MESA'!E8+TENIS!E8+TAEKWONDO!E8+SURF!E8+RUGBY!E8+PÁDEL!E8+ORIENTACIÓN!E8+NATACIÓN!E8+LUCHA!E8+KÁRATE!E8+JUDO!E8+'HÍPICA '!E8+HALTEROFILIA!E8+GOLF!E8+'FÚTBOL SALA '!E8+FÚTBOL!E8+ESGRIMA!E8+'ESCALADA '!E8+'CARRERAS POR MONTAÑA'!E8+'CAMPO A TRAVÉS'!E8+'BALONMANO '!E8+'BALONCESTO 3X3'!E8+BALONCESTO!E8+BÁDMINTON!E8+ATLETISMO!E8+AJEDREZ!E9)</f>
        <v>2</v>
      </c>
      <c r="F8" s="33">
        <f>SUM('VÓLEY PLAYA'!F8+VOLEIBOL!F8+VELA!F8+TRIATLÓN!F8+'TIRO CON ARCO'!F8+'TENIS DE MESA'!F8+TENIS!F8+TAEKWONDO!F8+SURF!F8+RUGBY!F8+PÁDEL!F8+ORIENTACIÓN!F8+NATACIÓN!F8+LUCHA!F8+KÁRATE!F8+JUDO!F8+'HÍPICA '!F8+HALTEROFILIA!F8+GOLF!F8+'FÚTBOL SALA '!F8+FÚTBOL!F8+ESGRIMA!F8+'ESCALADA '!F8+'CARRERAS POR MONTAÑA'!F8+'CAMPO A TRAVÉS'!F8+'BALONMANO '!F8+'BALONCESTO 3X3'!F8+BALONCESTO!F8+BÁDMINTON!F8+ATLETISMO!F8+AJEDREZ!F9)</f>
        <v>6</v>
      </c>
      <c r="G8" s="9">
        <f>SUM('VÓLEY PLAYA'!G8+VOLEIBOL!G8+VELA!G8+TRIATLÓN!G8+'TIRO CON ARCO'!G8+'TENIS DE MESA'!G8+TENIS!G8+TAEKWONDO!G8+SURF!G8+RUGBY!G8+PÁDEL!G8+ORIENTACIÓN!G8+NATACIÓN!G8+LUCHA!G8+KÁRATE!G8+JUDO!G8+'HÍPICA '!G8+HALTEROFILIA!G8+GOLF!G8+'FÚTBOL SALA '!G8+FÚTBOL!G8+ESGRIMA!G8+'ESCALADA '!G8+'CARRERAS POR MONTAÑA'!G8+'CAMPO A TRAVÉS'!G8+'BALONMANO '!G8+'BALONCESTO 3X3'!G8+BALONCESTO!G8+BÁDMINTON!G8+ATLETISMO!G8+AJEDREZ!G9)</f>
        <v>4</v>
      </c>
      <c r="H8" s="9">
        <f>SUM('VÓLEY PLAYA'!H8+VOLEIBOL!H8+VELA!H8+TRIATLÓN!H8+'TIRO CON ARCO'!H8+'TENIS DE MESA'!H8+TENIS!H8+TAEKWONDO!H8+SURF!H8+RUGBY!H8+PÁDEL!H8+ORIENTACIÓN!H8+NATACIÓN!H8+LUCHA!H8+KÁRATE!H8+JUDO!H8+'HÍPICA '!H8+HALTEROFILIA!H8+GOLF!H8+'FÚTBOL SALA '!H8+FÚTBOL!H8+ESGRIMA!H8+'ESCALADA '!H8+'CARRERAS POR MONTAÑA'!H8+'CAMPO A TRAVÉS'!H8+'BALONMANO '!H8+'BALONCESTO 3X3'!H8+BALONCESTO!H8+BÁDMINTON!H8+ATLETISMO!H8+AJEDREZ!H9)</f>
        <v>6</v>
      </c>
      <c r="I8" s="9">
        <f>SUM('VÓLEY PLAYA'!I8+VOLEIBOL!I8+VELA!I8+TRIATLÓN!I8+'TIRO CON ARCO'!I8+'TENIS DE MESA'!I8+TENIS!I8+TAEKWONDO!I8+SURF!I8+RUGBY!I8+PÁDEL!I8+ORIENTACIÓN!I8+NATACIÓN!I8+LUCHA!I8+KÁRATE!I8+JUDO!I8+'HÍPICA '!I8+HALTEROFILIA!I8+GOLF!I8+'FÚTBOL SALA '!I8+FÚTBOL!I8+ESGRIMA!I8+'ESCALADA '!I8+'CARRERAS POR MONTAÑA'!I8+'CAMPO A TRAVÉS'!I8+'BALONMANO '!I8+'BALONCESTO 3X3'!I8+BALONCESTO!I8+BÁDMINTON!I8+ATLETISMO!I8+AJEDREZ!I9)</f>
        <v>6</v>
      </c>
      <c r="J8" s="33">
        <f>SUM('VÓLEY PLAYA'!J8+VOLEIBOL!J8+VELA!J8+TRIATLÓN!J8+'TIRO CON ARCO'!J8+'TENIS DE MESA'!J8+TENIS!J8+TAEKWONDO!J8+SURF!J8+RUGBY!J8+PÁDEL!J8+ORIENTACIÓN!J8+NATACIÓN!J8+LUCHA!J8+KÁRATE!J8+JUDO!J8+'HÍPICA '!J8+HALTEROFILIA!J8+GOLF!J8+'FÚTBOL SALA '!J8+FÚTBOL!J8+ESGRIMA!J8+'ESCALADA '!J8+'CARRERAS POR MONTAÑA'!J8+'CAMPO A TRAVÉS'!J8+'BALONMANO '!J8+'BALONCESTO 3X3'!J8+BALONCESTO!J8+BÁDMINTON!J8+ATLETISMO!J8+AJEDREZ!J9)</f>
        <v>16</v>
      </c>
      <c r="K8" s="9">
        <f>SUM('VÓLEY PLAYA'!K8+VOLEIBOL!K8+VELA!K8+TRIATLÓN!K8+'TIRO CON ARCO'!K8+'TENIS DE MESA'!K8+TENIS!K8+TAEKWONDO!K8+SURF!K8+RUGBY!K8+PÁDEL!K8+ORIENTACIÓN!K8+NATACIÓN!K8+LUCHA!K8+KÁRATE!K8+JUDO!K8+'HÍPICA '!K8+HALTEROFILIA!K8+GOLF!K8+'FÚTBOL SALA '!K8+FÚTBOL!K8+ESGRIMA!K8+'ESCALADA '!K8+'CARRERAS POR MONTAÑA'!K8+'CAMPO A TRAVÉS'!K8+'BALONMANO '!K8+'BALONCESTO 3X3'!K8+BALONCESTO!K8+BÁDMINTON!K8+ATLETISMO!K8+AJEDREZ!K9)</f>
        <v>0</v>
      </c>
      <c r="L8" s="9">
        <f>SUM('VÓLEY PLAYA'!L8+VOLEIBOL!L8+VELA!L8+TRIATLÓN!L8+'TIRO CON ARCO'!L8+'TENIS DE MESA'!L8+TENIS!L8+TAEKWONDO!L8+SURF!L8+RUGBY!L8+PÁDEL!L8+ORIENTACIÓN!L8+NATACIÓN!L8+LUCHA!L8+KÁRATE!L8+JUDO!L8+'HÍPICA '!L8+HALTEROFILIA!L8+GOLF!L8+'FÚTBOL SALA '!L8+FÚTBOL!L8+ESGRIMA!L8+'ESCALADA '!L8+'CARRERAS POR MONTAÑA'!L8+'CAMPO A TRAVÉS'!L8+'BALONMANO '!L8+'BALONCESTO 3X3'!L8+BALONCESTO!L8+BÁDMINTON!L8+ATLETISMO!L8+AJEDREZ!L9)</f>
        <v>1</v>
      </c>
      <c r="M8" s="9">
        <f>SUM('VÓLEY PLAYA'!M8+VOLEIBOL!M8+VELA!M8+TRIATLÓN!M8+'TIRO CON ARCO'!M8+'TENIS DE MESA'!M8+TENIS!M8+TAEKWONDO!M8+SURF!M8+RUGBY!M8+PÁDEL!M8+ORIENTACIÓN!M8+NATACIÓN!M8+LUCHA!M8+KÁRATE!M8+JUDO!M8+'HÍPICA '!M8+HALTEROFILIA!M8+GOLF!M8+'FÚTBOL SALA '!M8+FÚTBOL!M8+ESGRIMA!M8+'ESCALADA '!M8+'CARRERAS POR MONTAÑA'!M8+'CAMPO A TRAVÉS'!M8+'BALONMANO '!M8+'BALONCESTO 3X3'!M8+BALONCESTO!M8+BÁDMINTON!M8+ATLETISMO!M8+AJEDREZ!M9)</f>
        <v>1</v>
      </c>
      <c r="N8" s="33">
        <f>SUM('VÓLEY PLAYA'!N8+VOLEIBOL!N8+VELA!N8+TRIATLÓN!N8+'TIRO CON ARCO'!N8+'TENIS DE MESA'!N8+TENIS!N8+TAEKWONDO!N8+SURF!N8+RUGBY!N8+PÁDEL!N8+ORIENTACIÓN!N8+NATACIÓN!N8+LUCHA!N8+KÁRATE!N8+JUDO!N8+'HÍPICA '!N8+HALTEROFILIA!N8+GOLF!N8+'FÚTBOL SALA '!N8+FÚTBOL!N8+ESGRIMA!N8+'ESCALADA '!N8+'CARRERAS POR MONTAÑA'!N8+'CAMPO A TRAVÉS'!N8+'BALONMANO '!N8+'BALONCESTO 3X3'!N8+BALONCESTO!N8+BÁDMINTON!N8+ATLETISMO!N8+AJEDREZ!N9)</f>
        <v>2</v>
      </c>
      <c r="O8" s="1">
        <f t="shared" si="0"/>
        <v>24</v>
      </c>
    </row>
    <row r="9" spans="1:15" x14ac:dyDescent="0.4">
      <c r="A9" s="7">
        <v>6</v>
      </c>
      <c r="B9" s="12" t="s">
        <v>13</v>
      </c>
      <c r="C9" s="9">
        <f>SUM('VÓLEY PLAYA'!C9+VOLEIBOL!C9+VELA!C9+TRIATLÓN!C9+'TIRO CON ARCO'!C9+'TENIS DE MESA'!C9+TENIS!C9+TAEKWONDO!C9+SURF!C9+RUGBY!C9+PÁDEL!C9+ORIENTACIÓN!C9+NATACIÓN!C9+LUCHA!C9+KÁRATE!C9+JUDO!C9+'HÍPICA '!C9+HALTEROFILIA!C9+GOLF!C9+'FÚTBOL SALA '!C9+FÚTBOL!C9+ESGRIMA!C9+'ESCALADA '!C9+'CARRERAS POR MONTAÑA'!C9+'CAMPO A TRAVÉS'!C9+'BALONMANO '!C9+'BALONCESTO 3X3'!C9+BALONCESTO!C9+BÁDMINTON!C9+ATLETISMO!C9+AJEDREZ!C10)</f>
        <v>2</v>
      </c>
      <c r="D9" s="9">
        <f>SUM('VÓLEY PLAYA'!D9+VOLEIBOL!D9+VELA!D9+TRIATLÓN!D9+'TIRO CON ARCO'!D9+'TENIS DE MESA'!D9+TENIS!D9+TAEKWONDO!D9+SURF!D9+RUGBY!D9+PÁDEL!D9+ORIENTACIÓN!D9+NATACIÓN!D9+LUCHA!D9+KÁRATE!D9+JUDO!D9+'HÍPICA '!D9+HALTEROFILIA!D9+GOLF!D9+'FÚTBOL SALA '!D9+FÚTBOL!D9+ESGRIMA!D9+'ESCALADA '!D9+'CARRERAS POR MONTAÑA'!D9+'CAMPO A TRAVÉS'!D9+'BALONMANO '!D9+'BALONCESTO 3X3'!D9+BALONCESTO!D9+BÁDMINTON!D9+ATLETISMO!D9+AJEDREZ!D10)</f>
        <v>0</v>
      </c>
      <c r="E9" s="9">
        <f>SUM('VÓLEY PLAYA'!E9+VOLEIBOL!E9+VELA!E9+TRIATLÓN!E9+'TIRO CON ARCO'!E9+'TENIS DE MESA'!E9+TENIS!E9+TAEKWONDO!E9+SURF!E9+RUGBY!E9+PÁDEL!E9+ORIENTACIÓN!E9+NATACIÓN!E9+LUCHA!E9+KÁRATE!E9+JUDO!E9+'HÍPICA '!E9+HALTEROFILIA!E9+GOLF!E9+'FÚTBOL SALA '!E9+FÚTBOL!E9+ESGRIMA!E9+'ESCALADA '!E9+'CARRERAS POR MONTAÑA'!E9+'CAMPO A TRAVÉS'!E9+'BALONMANO '!E9+'BALONCESTO 3X3'!E9+BALONCESTO!E9+BÁDMINTON!E9+ATLETISMO!E9+AJEDREZ!E10)</f>
        <v>4</v>
      </c>
      <c r="F9" s="33">
        <f>SUM('VÓLEY PLAYA'!F9+VOLEIBOL!F9+VELA!F9+TRIATLÓN!F9+'TIRO CON ARCO'!F9+'TENIS DE MESA'!F9+TENIS!F9+TAEKWONDO!F9+SURF!F9+RUGBY!F9+PÁDEL!F9+ORIENTACIÓN!F9+NATACIÓN!F9+LUCHA!F9+KÁRATE!F9+JUDO!F9+'HÍPICA '!F9+HALTEROFILIA!F9+GOLF!F9+'FÚTBOL SALA '!F9+FÚTBOL!F9+ESGRIMA!F9+'ESCALADA '!F9+'CARRERAS POR MONTAÑA'!F9+'CAMPO A TRAVÉS'!F9+'BALONMANO '!F9+'BALONCESTO 3X3'!F9+BALONCESTO!F9+BÁDMINTON!F9+ATLETISMO!F9+AJEDREZ!F10)</f>
        <v>6</v>
      </c>
      <c r="G9" s="9">
        <f>SUM('VÓLEY PLAYA'!G9+VOLEIBOL!G9+VELA!G9+TRIATLÓN!G9+'TIRO CON ARCO'!G9+'TENIS DE MESA'!G9+TENIS!G9+TAEKWONDO!G9+SURF!G9+RUGBY!G9+PÁDEL!G9+ORIENTACIÓN!G9+NATACIÓN!G9+LUCHA!G9+KÁRATE!G9+JUDO!G9+'HÍPICA '!G9+HALTEROFILIA!G9+GOLF!G9+'FÚTBOL SALA '!G9+FÚTBOL!G9+ESGRIMA!G9+'ESCALADA '!G9+'CARRERAS POR MONTAÑA'!G9+'CAMPO A TRAVÉS'!G9+'BALONMANO '!G9+'BALONCESTO 3X3'!G9+BALONCESTO!G9+BÁDMINTON!G9+ATLETISMO!G9+AJEDREZ!G10)</f>
        <v>3</v>
      </c>
      <c r="H9" s="9">
        <f>SUM('VÓLEY PLAYA'!H9+VOLEIBOL!H9+VELA!H9+TRIATLÓN!H9+'TIRO CON ARCO'!H9+'TENIS DE MESA'!H9+TENIS!H9+TAEKWONDO!H9+SURF!H9+RUGBY!H9+PÁDEL!H9+ORIENTACIÓN!H9+NATACIÓN!H9+LUCHA!H9+KÁRATE!H9+JUDO!H9+'HÍPICA '!H9+HALTEROFILIA!H9+GOLF!H9+'FÚTBOL SALA '!H9+FÚTBOL!H9+ESGRIMA!H9+'ESCALADA '!H9+'CARRERAS POR MONTAÑA'!H9+'CAMPO A TRAVÉS'!H9+'BALONMANO '!H9+'BALONCESTO 3X3'!H9+BALONCESTO!H9+BÁDMINTON!H9+ATLETISMO!H9+AJEDREZ!H10)</f>
        <v>2</v>
      </c>
      <c r="I9" s="9">
        <f>SUM('VÓLEY PLAYA'!I9+VOLEIBOL!I9+VELA!I9+TRIATLÓN!I9+'TIRO CON ARCO'!I9+'TENIS DE MESA'!I9+TENIS!I9+TAEKWONDO!I9+SURF!I9+RUGBY!I9+PÁDEL!I9+ORIENTACIÓN!I9+NATACIÓN!I9+LUCHA!I9+KÁRATE!I9+JUDO!I9+'HÍPICA '!I9+HALTEROFILIA!I9+GOLF!I9+'FÚTBOL SALA '!I9+FÚTBOL!I9+ESGRIMA!I9+'ESCALADA '!I9+'CARRERAS POR MONTAÑA'!I9+'CAMPO A TRAVÉS'!I9+'BALONMANO '!I9+'BALONCESTO 3X3'!I9+BALONCESTO!I9+BÁDMINTON!I9+ATLETISMO!I9+AJEDREZ!I10)</f>
        <v>2</v>
      </c>
      <c r="J9" s="33">
        <f>SUM('VÓLEY PLAYA'!J9+VOLEIBOL!J9+VELA!J9+TRIATLÓN!J9+'TIRO CON ARCO'!J9+'TENIS DE MESA'!J9+TENIS!J9+TAEKWONDO!J9+SURF!J9+RUGBY!J9+PÁDEL!J9+ORIENTACIÓN!J9+NATACIÓN!J9+LUCHA!J9+KÁRATE!J9+JUDO!J9+'HÍPICA '!J9+HALTEROFILIA!J9+GOLF!J9+'FÚTBOL SALA '!J9+FÚTBOL!J9+ESGRIMA!J9+'ESCALADA '!J9+'CARRERAS POR MONTAÑA'!J9+'CAMPO A TRAVÉS'!J9+'BALONMANO '!J9+'BALONCESTO 3X3'!J9+BALONCESTO!J9+BÁDMINTON!J9+ATLETISMO!J9+AJEDREZ!J10)</f>
        <v>7</v>
      </c>
      <c r="K9" s="9">
        <f>SUM('VÓLEY PLAYA'!K9+VOLEIBOL!K9+VELA!K9+TRIATLÓN!K9+'TIRO CON ARCO'!K9+'TENIS DE MESA'!K9+TENIS!K9+TAEKWONDO!K9+SURF!K9+RUGBY!K9+PÁDEL!K9+ORIENTACIÓN!K9+NATACIÓN!K9+LUCHA!K9+KÁRATE!K9+JUDO!K9+'HÍPICA '!K9+HALTEROFILIA!K9+GOLF!K9+'FÚTBOL SALA '!K9+FÚTBOL!K9+ESGRIMA!K9+'ESCALADA '!K9+'CARRERAS POR MONTAÑA'!K9+'CAMPO A TRAVÉS'!K9+'BALONMANO '!K9+'BALONCESTO 3X3'!K9+BALONCESTO!K9+BÁDMINTON!K9+ATLETISMO!K9+AJEDREZ!K10)</f>
        <v>0</v>
      </c>
      <c r="L9" s="9">
        <f>SUM('VÓLEY PLAYA'!L9+VOLEIBOL!L9+VELA!L9+TRIATLÓN!L9+'TIRO CON ARCO'!L9+'TENIS DE MESA'!L9+TENIS!L9+TAEKWONDO!L9+SURF!L9+RUGBY!L9+PÁDEL!L9+ORIENTACIÓN!L9+NATACIÓN!L9+LUCHA!L9+KÁRATE!L9+JUDO!L9+'HÍPICA '!L9+HALTEROFILIA!L9+GOLF!L9+'FÚTBOL SALA '!L9+FÚTBOL!L9+ESGRIMA!L9+'ESCALADA '!L9+'CARRERAS POR MONTAÑA'!L9+'CAMPO A TRAVÉS'!L9+'BALONMANO '!L9+'BALONCESTO 3X3'!L9+BALONCESTO!L9+BÁDMINTON!L9+ATLETISMO!L9+AJEDREZ!L10)</f>
        <v>0</v>
      </c>
      <c r="M9" s="9">
        <f>SUM('VÓLEY PLAYA'!M9+VOLEIBOL!M9+VELA!M9+TRIATLÓN!M9+'TIRO CON ARCO'!M9+'TENIS DE MESA'!M9+TENIS!M9+TAEKWONDO!M9+SURF!M9+RUGBY!M9+PÁDEL!M9+ORIENTACIÓN!M9+NATACIÓN!M9+LUCHA!M9+KÁRATE!M9+JUDO!M9+'HÍPICA '!M9+HALTEROFILIA!M9+GOLF!M9+'FÚTBOL SALA '!M9+FÚTBOL!M9+ESGRIMA!M9+'ESCALADA '!M9+'CARRERAS POR MONTAÑA'!M9+'CAMPO A TRAVÉS'!M9+'BALONMANO '!M9+'BALONCESTO 3X3'!M9+BALONCESTO!M9+BÁDMINTON!M9+ATLETISMO!M9+AJEDREZ!M10)</f>
        <v>0</v>
      </c>
      <c r="N9" s="33">
        <f>SUM('VÓLEY PLAYA'!N9+VOLEIBOL!N9+VELA!N9+TRIATLÓN!N9+'TIRO CON ARCO'!N9+'TENIS DE MESA'!N9+TENIS!N9+TAEKWONDO!N9+SURF!N9+RUGBY!N9+PÁDEL!N9+ORIENTACIÓN!N9+NATACIÓN!N9+LUCHA!N9+KÁRATE!N9+JUDO!N9+'HÍPICA '!N9+HALTEROFILIA!N9+GOLF!N9+'FÚTBOL SALA '!N9+FÚTBOL!N9+ESGRIMA!N9+'ESCALADA '!N9+'CARRERAS POR MONTAÑA'!N9+'CAMPO A TRAVÉS'!N9+'BALONMANO '!N9+'BALONCESTO 3X3'!N9+BALONCESTO!N9+BÁDMINTON!N9+ATLETISMO!N9+AJEDREZ!N10)</f>
        <v>0</v>
      </c>
      <c r="O9" s="1">
        <f t="shared" si="0"/>
        <v>13</v>
      </c>
    </row>
    <row r="10" spans="1:15" x14ac:dyDescent="0.4">
      <c r="A10" s="7">
        <v>7</v>
      </c>
      <c r="B10" s="12" t="s">
        <v>14</v>
      </c>
      <c r="C10" s="9">
        <f>SUM('VÓLEY PLAYA'!C10+VOLEIBOL!C10+VELA!C10+TRIATLÓN!C10+'TIRO CON ARCO'!C10+'TENIS DE MESA'!C10+TENIS!C10+TAEKWONDO!C10+SURF!C10+RUGBY!C10+PÁDEL!C10+ORIENTACIÓN!C10+NATACIÓN!C10+LUCHA!C10+KÁRATE!C10+JUDO!C10+'HÍPICA '!C10+HALTEROFILIA!C10+GOLF!C10+'FÚTBOL SALA '!C10+FÚTBOL!C10+ESGRIMA!C10+'ESCALADA '!C10+'CARRERAS POR MONTAÑA'!C10+'CAMPO A TRAVÉS'!C10+'BALONMANO '!C10+'BALONCESTO 3X3'!C10+BALONCESTO!C10+BÁDMINTON!C10+ATLETISMO!C10+AJEDREZ!C11)</f>
        <v>6</v>
      </c>
      <c r="D10" s="9">
        <f>SUM('VÓLEY PLAYA'!D10+VOLEIBOL!D10+VELA!D10+TRIATLÓN!D10+'TIRO CON ARCO'!D10+'TENIS DE MESA'!D10+TENIS!D10+TAEKWONDO!D10+SURF!D10+RUGBY!D10+PÁDEL!D10+ORIENTACIÓN!D10+NATACIÓN!D10+LUCHA!D10+KÁRATE!D10+JUDO!D10+'HÍPICA '!D10+HALTEROFILIA!D10+GOLF!D10+'FÚTBOL SALA '!D10+FÚTBOL!D10+ESGRIMA!D10+'ESCALADA '!D10+'CARRERAS POR MONTAÑA'!D10+'CAMPO A TRAVÉS'!D10+'BALONMANO '!D10+'BALONCESTO 3X3'!D10+BALONCESTO!D10+BÁDMINTON!D10+ATLETISMO!D10+AJEDREZ!D11)</f>
        <v>1</v>
      </c>
      <c r="E10" s="9">
        <f>SUM('VÓLEY PLAYA'!E10+VOLEIBOL!E10+VELA!E10+TRIATLÓN!E10+'TIRO CON ARCO'!E10+'TENIS DE MESA'!E10+TENIS!E10+TAEKWONDO!E10+SURF!E10+RUGBY!E10+PÁDEL!E10+ORIENTACIÓN!E10+NATACIÓN!E10+LUCHA!E10+KÁRATE!E10+JUDO!E10+'HÍPICA '!E10+HALTEROFILIA!E10+GOLF!E10+'FÚTBOL SALA '!E10+FÚTBOL!E10+ESGRIMA!E10+'ESCALADA '!E10+'CARRERAS POR MONTAÑA'!E10+'CAMPO A TRAVÉS'!E10+'BALONMANO '!E10+'BALONCESTO 3X3'!E10+BALONCESTO!E10+BÁDMINTON!E10+ATLETISMO!E10+AJEDREZ!E11)</f>
        <v>2</v>
      </c>
      <c r="F10" s="33">
        <f>SUM('VÓLEY PLAYA'!F10+VOLEIBOL!F10+VELA!F10+TRIATLÓN!F10+'TIRO CON ARCO'!F10+'TENIS DE MESA'!F10+TENIS!F10+TAEKWONDO!F10+SURF!F10+RUGBY!F10+PÁDEL!F10+ORIENTACIÓN!F10+NATACIÓN!F10+LUCHA!F10+KÁRATE!F10+JUDO!F10+'HÍPICA '!F10+HALTEROFILIA!F10+GOLF!F10+'FÚTBOL SALA '!F10+FÚTBOL!F10+ESGRIMA!F10+'ESCALADA '!F10+'CARRERAS POR MONTAÑA'!F10+'CAMPO A TRAVÉS'!F10+'BALONMANO '!F10+'BALONCESTO 3X3'!F10+BALONCESTO!F10+BÁDMINTON!F10+ATLETISMO!F10+AJEDREZ!F11)</f>
        <v>9</v>
      </c>
      <c r="G10" s="9">
        <f>SUM('VÓLEY PLAYA'!G10+VOLEIBOL!G10+VELA!G10+TRIATLÓN!G10+'TIRO CON ARCO'!G10+'TENIS DE MESA'!G10+TENIS!G10+TAEKWONDO!G10+SURF!G10+RUGBY!G10+PÁDEL!G10+ORIENTACIÓN!G10+NATACIÓN!G10+LUCHA!G10+KÁRATE!G10+JUDO!G10+'HÍPICA '!G10+HALTEROFILIA!G10+GOLF!G10+'FÚTBOL SALA '!G10+FÚTBOL!G10+ESGRIMA!G10+'ESCALADA '!G10+'CARRERAS POR MONTAÑA'!G10+'CAMPO A TRAVÉS'!G10+'BALONMANO '!G10+'BALONCESTO 3X3'!G10+BALONCESTO!G10+BÁDMINTON!G10+ATLETISMO!G10+AJEDREZ!G11)</f>
        <v>4</v>
      </c>
      <c r="H10" s="9">
        <f>SUM('VÓLEY PLAYA'!H10+VOLEIBOL!H10+VELA!H10+TRIATLÓN!H10+'TIRO CON ARCO'!H10+'TENIS DE MESA'!H10+TENIS!H10+TAEKWONDO!H10+SURF!H10+RUGBY!H10+PÁDEL!H10+ORIENTACIÓN!H10+NATACIÓN!H10+LUCHA!H10+KÁRATE!H10+JUDO!H10+'HÍPICA '!H10+HALTEROFILIA!H10+GOLF!H10+'FÚTBOL SALA '!H10+FÚTBOL!H10+ESGRIMA!H10+'ESCALADA '!H10+'CARRERAS POR MONTAÑA'!H10+'CAMPO A TRAVÉS'!H10+'BALONMANO '!H10+'BALONCESTO 3X3'!H10+BALONCESTO!H10+BÁDMINTON!H10+ATLETISMO!H10+AJEDREZ!H11)</f>
        <v>4</v>
      </c>
      <c r="I10" s="9">
        <f>SUM('VÓLEY PLAYA'!I10+VOLEIBOL!I10+VELA!I10+TRIATLÓN!I10+'TIRO CON ARCO'!I10+'TENIS DE MESA'!I10+TENIS!I10+TAEKWONDO!I10+SURF!I10+RUGBY!I10+PÁDEL!I10+ORIENTACIÓN!I10+NATACIÓN!I10+LUCHA!I10+KÁRATE!I10+JUDO!I10+'HÍPICA '!I10+HALTEROFILIA!I10+GOLF!I10+'FÚTBOL SALA '!I10+FÚTBOL!I10+ESGRIMA!I10+'ESCALADA '!I10+'CARRERAS POR MONTAÑA'!I10+'CAMPO A TRAVÉS'!I10+'BALONMANO '!I10+'BALONCESTO 3X3'!I10+BALONCESTO!I10+BÁDMINTON!I10+ATLETISMO!I10+AJEDREZ!I11)</f>
        <v>7</v>
      </c>
      <c r="J10" s="33">
        <f>SUM('VÓLEY PLAYA'!J10+VOLEIBOL!J10+VELA!J10+TRIATLÓN!J10+'TIRO CON ARCO'!J10+'TENIS DE MESA'!J10+TENIS!J10+TAEKWONDO!J10+SURF!J10+RUGBY!J10+PÁDEL!J10+ORIENTACIÓN!J10+NATACIÓN!J10+LUCHA!J10+KÁRATE!J10+JUDO!J10+'HÍPICA '!J10+HALTEROFILIA!J10+GOLF!J10+'FÚTBOL SALA '!J10+FÚTBOL!J10+ESGRIMA!J10+'ESCALADA '!J10+'CARRERAS POR MONTAÑA'!J10+'CAMPO A TRAVÉS'!J10+'BALONMANO '!J10+'BALONCESTO 3X3'!J10+BALONCESTO!J10+BÁDMINTON!J10+ATLETISMO!J10+AJEDREZ!J11)</f>
        <v>15</v>
      </c>
      <c r="K10" s="9">
        <f>SUM('VÓLEY PLAYA'!K10+VOLEIBOL!K10+VELA!K10+TRIATLÓN!K10+'TIRO CON ARCO'!K10+'TENIS DE MESA'!K10+TENIS!K10+TAEKWONDO!K10+SURF!K10+RUGBY!K10+PÁDEL!K10+ORIENTACIÓN!K10+NATACIÓN!K10+LUCHA!K10+KÁRATE!K10+JUDO!K10+'HÍPICA '!K10+HALTEROFILIA!K10+GOLF!K10+'FÚTBOL SALA '!K10+FÚTBOL!K10+ESGRIMA!K10+'ESCALADA '!K10+'CARRERAS POR MONTAÑA'!K10+'CAMPO A TRAVÉS'!K10+'BALONMANO '!K10+'BALONCESTO 3X3'!K10+BALONCESTO!K10+BÁDMINTON!K10+ATLETISMO!K10+AJEDREZ!K11)</f>
        <v>0</v>
      </c>
      <c r="L10" s="9">
        <f>SUM('VÓLEY PLAYA'!L10+VOLEIBOL!L10+VELA!L10+TRIATLÓN!L10+'TIRO CON ARCO'!L10+'TENIS DE MESA'!L10+TENIS!L10+TAEKWONDO!L10+SURF!L10+RUGBY!L10+PÁDEL!L10+ORIENTACIÓN!L10+NATACIÓN!L10+LUCHA!L10+KÁRATE!L10+JUDO!L10+'HÍPICA '!L10+HALTEROFILIA!L10+GOLF!L10+'FÚTBOL SALA '!L10+FÚTBOL!L10+ESGRIMA!L10+'ESCALADA '!L10+'CARRERAS POR MONTAÑA'!L10+'CAMPO A TRAVÉS'!L10+'BALONMANO '!L10+'BALONCESTO 3X3'!L10+BALONCESTO!L10+BÁDMINTON!L10+ATLETISMO!L10+AJEDREZ!L11)</f>
        <v>4</v>
      </c>
      <c r="M10" s="9">
        <f>SUM('VÓLEY PLAYA'!M10+VOLEIBOL!M10+VELA!M10+TRIATLÓN!M10+'TIRO CON ARCO'!M10+'TENIS DE MESA'!M10+TENIS!M10+TAEKWONDO!M10+SURF!M10+RUGBY!M10+PÁDEL!M10+ORIENTACIÓN!M10+NATACIÓN!M10+LUCHA!M10+KÁRATE!M10+JUDO!M10+'HÍPICA '!M10+HALTEROFILIA!M10+GOLF!M10+'FÚTBOL SALA '!M10+FÚTBOL!M10+ESGRIMA!M10+'ESCALADA '!M10+'CARRERAS POR MONTAÑA'!M10+'CAMPO A TRAVÉS'!M10+'BALONMANO '!M10+'BALONCESTO 3X3'!M10+BALONCESTO!M10+BÁDMINTON!M10+ATLETISMO!M10+AJEDREZ!M11)</f>
        <v>3</v>
      </c>
      <c r="N10" s="33">
        <f>SUM('VÓLEY PLAYA'!N10+VOLEIBOL!N10+VELA!N10+TRIATLÓN!N10+'TIRO CON ARCO'!N10+'TENIS DE MESA'!N10+TENIS!N10+TAEKWONDO!N10+SURF!N10+RUGBY!N10+PÁDEL!N10+ORIENTACIÓN!N10+NATACIÓN!N10+LUCHA!N10+KÁRATE!N10+JUDO!N10+'HÍPICA '!N10+HALTEROFILIA!N10+GOLF!N10+'FÚTBOL SALA '!N10+FÚTBOL!N10+ESGRIMA!N10+'ESCALADA '!N10+'CARRERAS POR MONTAÑA'!N10+'CAMPO A TRAVÉS'!N10+'BALONMANO '!N10+'BALONCESTO 3X3'!N10+BALONCESTO!N10+BÁDMINTON!N10+ATLETISMO!N10+AJEDREZ!N11)</f>
        <v>7</v>
      </c>
      <c r="O10" s="1">
        <f t="shared" si="0"/>
        <v>31</v>
      </c>
    </row>
    <row r="11" spans="1:15" x14ac:dyDescent="0.4">
      <c r="A11" s="7">
        <v>8</v>
      </c>
      <c r="B11" s="12" t="s">
        <v>15</v>
      </c>
      <c r="C11" s="9">
        <f>SUM('VÓLEY PLAYA'!C11+VOLEIBOL!C11+VELA!C11+TRIATLÓN!C11+'TIRO CON ARCO'!C11+'TENIS DE MESA'!C11+TENIS!C11+TAEKWONDO!C11+SURF!C11+RUGBY!C11+PÁDEL!C11+ORIENTACIÓN!C11+NATACIÓN!C11+LUCHA!C11+KÁRATE!C11+JUDO!C11+'HÍPICA '!C11+HALTEROFILIA!C11+GOLF!C11+'FÚTBOL SALA '!C11+FÚTBOL!C11+ESGRIMA!C11+'ESCALADA '!C11+'CARRERAS POR MONTAÑA'!C11+'CAMPO A TRAVÉS'!C11+'BALONMANO '!C11+'BALONCESTO 3X3'!C11+BALONCESTO!C11+BÁDMINTON!C11+ATLETISMO!C11+AJEDREZ!C12)</f>
        <v>0</v>
      </c>
      <c r="D11" s="9">
        <f>SUM('VÓLEY PLAYA'!D11+VOLEIBOL!D11+VELA!D11+TRIATLÓN!D11+'TIRO CON ARCO'!D11+'TENIS DE MESA'!D11+TENIS!D11+TAEKWONDO!D11+SURF!D11+RUGBY!D11+PÁDEL!D11+ORIENTACIÓN!D11+NATACIÓN!D11+LUCHA!D11+KÁRATE!D11+JUDO!D11+'HÍPICA '!D11+HALTEROFILIA!D11+GOLF!D11+'FÚTBOL SALA '!D11+FÚTBOL!D11+ESGRIMA!D11+'ESCALADA '!D11+'CARRERAS POR MONTAÑA'!D11+'CAMPO A TRAVÉS'!D11+'BALONMANO '!D11+'BALONCESTO 3X3'!D11+BALONCESTO!D11+BÁDMINTON!D11+ATLETISMO!D11+AJEDREZ!D12)</f>
        <v>0</v>
      </c>
      <c r="E11" s="9">
        <f>SUM('VÓLEY PLAYA'!E11+VOLEIBOL!E11+VELA!E11+TRIATLÓN!E11+'TIRO CON ARCO'!E11+'TENIS DE MESA'!E11+TENIS!E11+TAEKWONDO!E11+SURF!E11+RUGBY!E11+PÁDEL!E11+ORIENTACIÓN!E11+NATACIÓN!E11+LUCHA!E11+KÁRATE!E11+JUDO!E11+'HÍPICA '!E11+HALTEROFILIA!E11+GOLF!E11+'FÚTBOL SALA '!E11+FÚTBOL!E11+ESGRIMA!E11+'ESCALADA '!E11+'CARRERAS POR MONTAÑA'!E11+'CAMPO A TRAVÉS'!E11+'BALONMANO '!E11+'BALONCESTO 3X3'!E11+BALONCESTO!E11+BÁDMINTON!E11+ATLETISMO!E11+AJEDREZ!E12)</f>
        <v>1</v>
      </c>
      <c r="F11" s="33">
        <f>SUM('VÓLEY PLAYA'!F11+VOLEIBOL!F11+VELA!F11+TRIATLÓN!F11+'TIRO CON ARCO'!F11+'TENIS DE MESA'!F11+TENIS!F11+TAEKWONDO!F11+SURF!F11+RUGBY!F11+PÁDEL!F11+ORIENTACIÓN!F11+NATACIÓN!F11+LUCHA!F11+KÁRATE!F11+JUDO!F11+'HÍPICA '!F11+HALTEROFILIA!F11+GOLF!F11+'FÚTBOL SALA '!F11+FÚTBOL!F11+ESGRIMA!F11+'ESCALADA '!F11+'CARRERAS POR MONTAÑA'!F11+'CAMPO A TRAVÉS'!F11+'BALONMANO '!F11+'BALONCESTO 3X3'!F11+BALONCESTO!F11+BÁDMINTON!F11+ATLETISMO!F11+AJEDREZ!F12)</f>
        <v>1</v>
      </c>
      <c r="G11" s="9">
        <f>SUM('VÓLEY PLAYA'!G11+VOLEIBOL!G11+VELA!G11+TRIATLÓN!G11+'TIRO CON ARCO'!G11+'TENIS DE MESA'!G11+TENIS!G11+TAEKWONDO!G11+SURF!G11+RUGBY!G11+PÁDEL!G11+ORIENTACIÓN!G11+NATACIÓN!G11+LUCHA!G11+KÁRATE!G11+JUDO!G11+'HÍPICA '!G11+HALTEROFILIA!G11+GOLF!G11+'FÚTBOL SALA '!G11+FÚTBOL!G11+ESGRIMA!G11+'ESCALADA '!G11+'CARRERAS POR MONTAÑA'!G11+'CAMPO A TRAVÉS'!G11+'BALONMANO '!G11+'BALONCESTO 3X3'!G11+BALONCESTO!G11+BÁDMINTON!G11+ATLETISMO!G11+AJEDREZ!G12)</f>
        <v>0</v>
      </c>
      <c r="H11" s="9">
        <f>SUM('VÓLEY PLAYA'!H11+VOLEIBOL!H11+VELA!H11+TRIATLÓN!H11+'TIRO CON ARCO'!H11+'TENIS DE MESA'!H11+TENIS!H11+TAEKWONDO!H11+SURF!H11+RUGBY!H11+PÁDEL!H11+ORIENTACIÓN!H11+NATACIÓN!H11+LUCHA!H11+KÁRATE!H11+JUDO!H11+'HÍPICA '!H11+HALTEROFILIA!H11+GOLF!H11+'FÚTBOL SALA '!H11+FÚTBOL!H11+ESGRIMA!H11+'ESCALADA '!H11+'CARRERAS POR MONTAÑA'!H11+'CAMPO A TRAVÉS'!H11+'BALONMANO '!H11+'BALONCESTO 3X3'!H11+BALONCESTO!H11+BÁDMINTON!H11+ATLETISMO!H11+AJEDREZ!H12)</f>
        <v>0</v>
      </c>
      <c r="I11" s="9">
        <f>SUM('VÓLEY PLAYA'!I11+VOLEIBOL!I11+VELA!I11+TRIATLÓN!I11+'TIRO CON ARCO'!I11+'TENIS DE MESA'!I11+TENIS!I11+TAEKWONDO!I11+SURF!I11+RUGBY!I11+PÁDEL!I11+ORIENTACIÓN!I11+NATACIÓN!I11+LUCHA!I11+KÁRATE!I11+JUDO!I11+'HÍPICA '!I11+HALTEROFILIA!I11+GOLF!I11+'FÚTBOL SALA '!I11+FÚTBOL!I11+ESGRIMA!I11+'ESCALADA '!I11+'CARRERAS POR MONTAÑA'!I11+'CAMPO A TRAVÉS'!I11+'BALONMANO '!I11+'BALONCESTO 3X3'!I11+BALONCESTO!I11+BÁDMINTON!I11+ATLETISMO!I11+AJEDREZ!I12)</f>
        <v>0</v>
      </c>
      <c r="J11" s="33">
        <f>SUM('VÓLEY PLAYA'!J11+VOLEIBOL!J11+VELA!J11+TRIATLÓN!J11+'TIRO CON ARCO'!J11+'TENIS DE MESA'!J11+TENIS!J11+TAEKWONDO!J11+SURF!J11+RUGBY!J11+PÁDEL!J11+ORIENTACIÓN!J11+NATACIÓN!J11+LUCHA!J11+KÁRATE!J11+JUDO!J11+'HÍPICA '!J11+HALTEROFILIA!J11+GOLF!J11+'FÚTBOL SALA '!J11+FÚTBOL!J11+ESGRIMA!J11+'ESCALADA '!J11+'CARRERAS POR MONTAÑA'!J11+'CAMPO A TRAVÉS'!J11+'BALONMANO '!J11+'BALONCESTO 3X3'!J11+BALONCESTO!J11+BÁDMINTON!J11+ATLETISMO!J11+AJEDREZ!J12)</f>
        <v>0</v>
      </c>
      <c r="K11" s="9">
        <f>SUM('VÓLEY PLAYA'!K11+VOLEIBOL!K11+VELA!K11+TRIATLÓN!K11+'TIRO CON ARCO'!K11+'TENIS DE MESA'!K11+TENIS!K11+TAEKWONDO!K11+SURF!K11+RUGBY!K11+PÁDEL!K11+ORIENTACIÓN!K11+NATACIÓN!K11+LUCHA!K11+KÁRATE!K11+JUDO!K11+'HÍPICA '!K11+HALTEROFILIA!K11+GOLF!K11+'FÚTBOL SALA '!K11+FÚTBOL!K11+ESGRIMA!K11+'ESCALADA '!K11+'CARRERAS POR MONTAÑA'!K11+'CAMPO A TRAVÉS'!K11+'BALONMANO '!K11+'BALONCESTO 3X3'!K11+BALONCESTO!K11+BÁDMINTON!K11+ATLETISMO!K11+AJEDREZ!K12)</f>
        <v>0</v>
      </c>
      <c r="L11" s="9">
        <f>SUM('VÓLEY PLAYA'!L11+VOLEIBOL!L11+VELA!L11+TRIATLÓN!L11+'TIRO CON ARCO'!L11+'TENIS DE MESA'!L11+TENIS!L11+TAEKWONDO!L11+SURF!L11+RUGBY!L11+PÁDEL!L11+ORIENTACIÓN!L11+NATACIÓN!L11+LUCHA!L11+KÁRATE!L11+JUDO!L11+'HÍPICA '!L11+HALTEROFILIA!L11+GOLF!L11+'FÚTBOL SALA '!L11+FÚTBOL!L11+ESGRIMA!L11+'ESCALADA '!L11+'CARRERAS POR MONTAÑA'!L11+'CAMPO A TRAVÉS'!L11+'BALONMANO '!L11+'BALONCESTO 3X3'!L11+BALONCESTO!L11+BÁDMINTON!L11+ATLETISMO!L11+AJEDREZ!L12)</f>
        <v>0</v>
      </c>
      <c r="M11" s="9">
        <f>SUM('VÓLEY PLAYA'!M11+VOLEIBOL!M11+VELA!M11+TRIATLÓN!M11+'TIRO CON ARCO'!M11+'TENIS DE MESA'!M11+TENIS!M11+TAEKWONDO!M11+SURF!M11+RUGBY!M11+PÁDEL!M11+ORIENTACIÓN!M11+NATACIÓN!M11+LUCHA!M11+KÁRATE!M11+JUDO!M11+'HÍPICA '!M11+HALTEROFILIA!M11+GOLF!M11+'FÚTBOL SALA '!M11+FÚTBOL!M11+ESGRIMA!M11+'ESCALADA '!M11+'CARRERAS POR MONTAÑA'!M11+'CAMPO A TRAVÉS'!M11+'BALONMANO '!M11+'BALONCESTO 3X3'!M11+BALONCESTO!M11+BÁDMINTON!M11+ATLETISMO!M11+AJEDREZ!M12)</f>
        <v>0</v>
      </c>
      <c r="N11" s="33">
        <f>SUM('VÓLEY PLAYA'!N11+VOLEIBOL!N11+VELA!N11+TRIATLÓN!N11+'TIRO CON ARCO'!N11+'TENIS DE MESA'!N11+TENIS!N11+TAEKWONDO!N11+SURF!N11+RUGBY!N11+PÁDEL!N11+ORIENTACIÓN!N11+NATACIÓN!N11+LUCHA!N11+KÁRATE!N11+JUDO!N11+'HÍPICA '!N11+HALTEROFILIA!N11+GOLF!N11+'FÚTBOL SALA '!N11+FÚTBOL!N11+ESGRIMA!N11+'ESCALADA '!N11+'CARRERAS POR MONTAÑA'!N11+'CAMPO A TRAVÉS'!N11+'BALONMANO '!N11+'BALONCESTO 3X3'!N11+BALONCESTO!N11+BÁDMINTON!N11+ATLETISMO!N11+AJEDREZ!N12)</f>
        <v>0</v>
      </c>
      <c r="O11" s="1">
        <f t="shared" si="0"/>
        <v>1</v>
      </c>
    </row>
    <row r="12" spans="1:15" x14ac:dyDescent="0.4">
      <c r="A12" s="7">
        <v>9</v>
      </c>
      <c r="B12" s="12" t="s">
        <v>16</v>
      </c>
      <c r="C12" s="9">
        <f>SUM('VÓLEY PLAYA'!C12+VOLEIBOL!C12+VELA!C12+TRIATLÓN!C12+'TIRO CON ARCO'!C12+'TENIS DE MESA'!C12+TENIS!C12+TAEKWONDO!C12+SURF!C12+RUGBY!C12+PÁDEL!C12+ORIENTACIÓN!C12+NATACIÓN!C12+LUCHA!C12+KÁRATE!C12+JUDO!C12+'HÍPICA '!C12+HALTEROFILIA!C12+GOLF!C12+'FÚTBOL SALA '!C12+FÚTBOL!C12+ESGRIMA!C12+'ESCALADA '!C12+'CARRERAS POR MONTAÑA'!C12+'CAMPO A TRAVÉS'!C12+'BALONMANO '!C12+'BALONCESTO 3X3'!C12+BALONCESTO!C12+BÁDMINTON!C12+ATLETISMO!C12+AJEDREZ!C13)</f>
        <v>1</v>
      </c>
      <c r="D12" s="9">
        <f>SUM('VÓLEY PLAYA'!D12+VOLEIBOL!D12+VELA!D12+TRIATLÓN!D12+'TIRO CON ARCO'!D12+'TENIS DE MESA'!D12+TENIS!D12+TAEKWONDO!D12+SURF!D12+RUGBY!D12+PÁDEL!D12+ORIENTACIÓN!D12+NATACIÓN!D12+LUCHA!D12+KÁRATE!D12+JUDO!D12+'HÍPICA '!D12+HALTEROFILIA!D12+GOLF!D12+'FÚTBOL SALA '!D12+FÚTBOL!D12+ESGRIMA!D12+'ESCALADA '!D12+'CARRERAS POR MONTAÑA'!D12+'CAMPO A TRAVÉS'!D12+'BALONMANO '!D12+'BALONCESTO 3X3'!D12+BALONCESTO!D12+BÁDMINTON!D12+ATLETISMO!D12+AJEDREZ!D13)</f>
        <v>1</v>
      </c>
      <c r="E12" s="9">
        <f>SUM('VÓLEY PLAYA'!E12+VOLEIBOL!E12+VELA!E12+TRIATLÓN!E12+'TIRO CON ARCO'!E12+'TENIS DE MESA'!E12+TENIS!E12+TAEKWONDO!E12+SURF!E12+RUGBY!E12+PÁDEL!E12+ORIENTACIÓN!E12+NATACIÓN!E12+LUCHA!E12+KÁRATE!E12+JUDO!E12+'HÍPICA '!E12+HALTEROFILIA!E12+GOLF!E12+'FÚTBOL SALA '!E12+FÚTBOL!E12+ESGRIMA!E12+'ESCALADA '!E12+'CARRERAS POR MONTAÑA'!E12+'CAMPO A TRAVÉS'!E12+'BALONMANO '!E12+'BALONCESTO 3X3'!E12+BALONCESTO!E12+BÁDMINTON!E12+ATLETISMO!E12+AJEDREZ!E13)</f>
        <v>3</v>
      </c>
      <c r="F12" s="33">
        <f>SUM('VÓLEY PLAYA'!F12+VOLEIBOL!F12+VELA!F12+TRIATLÓN!F12+'TIRO CON ARCO'!F12+'TENIS DE MESA'!F12+TENIS!F12+TAEKWONDO!F12+SURF!F12+RUGBY!F12+PÁDEL!F12+ORIENTACIÓN!F12+NATACIÓN!F12+LUCHA!F12+KÁRATE!F12+JUDO!F12+'HÍPICA '!F12+HALTEROFILIA!F12+GOLF!F12+'FÚTBOL SALA '!F12+FÚTBOL!F12+ESGRIMA!F12+'ESCALADA '!F12+'CARRERAS POR MONTAÑA'!F12+'CAMPO A TRAVÉS'!F12+'BALONMANO '!F12+'BALONCESTO 3X3'!F12+BALONCESTO!F12+BÁDMINTON!F12+ATLETISMO!F12+AJEDREZ!F13)</f>
        <v>5</v>
      </c>
      <c r="G12" s="9">
        <f>SUM('VÓLEY PLAYA'!G12+VOLEIBOL!G12+VELA!G12+TRIATLÓN!G12+'TIRO CON ARCO'!G12+'TENIS DE MESA'!G12+TENIS!G12+TAEKWONDO!G12+SURF!G12+RUGBY!G12+PÁDEL!G12+ORIENTACIÓN!G12+NATACIÓN!G12+LUCHA!G12+KÁRATE!G12+JUDO!G12+'HÍPICA '!G12+HALTEROFILIA!G12+GOLF!G12+'FÚTBOL SALA '!G12+FÚTBOL!G12+ESGRIMA!G12+'ESCALADA '!G12+'CARRERAS POR MONTAÑA'!G12+'CAMPO A TRAVÉS'!G12+'BALONMANO '!G12+'BALONCESTO 3X3'!G12+BALONCESTO!G12+BÁDMINTON!G12+ATLETISMO!G12+AJEDREZ!G13)</f>
        <v>0</v>
      </c>
      <c r="H12" s="9">
        <f>SUM('VÓLEY PLAYA'!H12+VOLEIBOL!H12+VELA!H12+TRIATLÓN!H12+'TIRO CON ARCO'!H12+'TENIS DE MESA'!H12+TENIS!H12+TAEKWONDO!H12+SURF!H12+RUGBY!H12+PÁDEL!H12+ORIENTACIÓN!H12+NATACIÓN!H12+LUCHA!H12+KÁRATE!H12+JUDO!H12+'HÍPICA '!H12+HALTEROFILIA!H12+GOLF!H12+'FÚTBOL SALA '!H12+FÚTBOL!H12+ESGRIMA!H12+'ESCALADA '!H12+'CARRERAS POR MONTAÑA'!H12+'CAMPO A TRAVÉS'!H12+'BALONMANO '!H12+'BALONCESTO 3X3'!H12+BALONCESTO!H12+BÁDMINTON!H12+ATLETISMO!H12+AJEDREZ!H13)</f>
        <v>1</v>
      </c>
      <c r="I12" s="9">
        <f>SUM('VÓLEY PLAYA'!I12+VOLEIBOL!I12+VELA!I12+TRIATLÓN!I12+'TIRO CON ARCO'!I12+'TENIS DE MESA'!I12+TENIS!I12+TAEKWONDO!I12+SURF!I12+RUGBY!I12+PÁDEL!I12+ORIENTACIÓN!I12+NATACIÓN!I12+LUCHA!I12+KÁRATE!I12+JUDO!I12+'HÍPICA '!I12+HALTEROFILIA!I12+GOLF!I12+'FÚTBOL SALA '!I12+FÚTBOL!I12+ESGRIMA!I12+'ESCALADA '!I12+'CARRERAS POR MONTAÑA'!I12+'CAMPO A TRAVÉS'!I12+'BALONMANO '!I12+'BALONCESTO 3X3'!I12+BALONCESTO!I12+BÁDMINTON!I12+ATLETISMO!I12+AJEDREZ!I13)</f>
        <v>0</v>
      </c>
      <c r="J12" s="33">
        <f>SUM('VÓLEY PLAYA'!J12+VOLEIBOL!J12+VELA!J12+TRIATLÓN!J12+'TIRO CON ARCO'!J12+'TENIS DE MESA'!J12+TENIS!J12+TAEKWONDO!J12+SURF!J12+RUGBY!J12+PÁDEL!J12+ORIENTACIÓN!J12+NATACIÓN!J12+LUCHA!J12+KÁRATE!J12+JUDO!J12+'HÍPICA '!J12+HALTEROFILIA!J12+GOLF!J12+'FÚTBOL SALA '!J12+FÚTBOL!J12+ESGRIMA!J12+'ESCALADA '!J12+'CARRERAS POR MONTAÑA'!J12+'CAMPO A TRAVÉS'!J12+'BALONMANO '!J12+'BALONCESTO 3X3'!J12+BALONCESTO!J12+BÁDMINTON!J12+ATLETISMO!J12+AJEDREZ!J13)</f>
        <v>1</v>
      </c>
      <c r="K12" s="9">
        <f>SUM('VÓLEY PLAYA'!K12+VOLEIBOL!K12+VELA!K12+TRIATLÓN!K12+'TIRO CON ARCO'!K12+'TENIS DE MESA'!K12+TENIS!K12+TAEKWONDO!K12+SURF!K12+RUGBY!K12+PÁDEL!K12+ORIENTACIÓN!K12+NATACIÓN!K12+LUCHA!K12+KÁRATE!K12+JUDO!K12+'HÍPICA '!K12+HALTEROFILIA!K12+GOLF!K12+'FÚTBOL SALA '!K12+FÚTBOL!K12+ESGRIMA!K12+'ESCALADA '!K12+'CARRERAS POR MONTAÑA'!K12+'CAMPO A TRAVÉS'!K12+'BALONMANO '!K12+'BALONCESTO 3X3'!K12+BALONCESTO!K12+BÁDMINTON!K12+ATLETISMO!K12+AJEDREZ!K13)</f>
        <v>0</v>
      </c>
      <c r="L12" s="9">
        <f>SUM('VÓLEY PLAYA'!L12+VOLEIBOL!L12+VELA!L12+TRIATLÓN!L12+'TIRO CON ARCO'!L12+'TENIS DE MESA'!L12+TENIS!L12+TAEKWONDO!L12+SURF!L12+RUGBY!L12+PÁDEL!L12+ORIENTACIÓN!L12+NATACIÓN!L12+LUCHA!L12+KÁRATE!L12+JUDO!L12+'HÍPICA '!L12+HALTEROFILIA!L12+GOLF!L12+'FÚTBOL SALA '!L12+FÚTBOL!L12+ESGRIMA!L12+'ESCALADA '!L12+'CARRERAS POR MONTAÑA'!L12+'CAMPO A TRAVÉS'!L12+'BALONMANO '!L12+'BALONCESTO 3X3'!L12+BALONCESTO!L12+BÁDMINTON!L12+ATLETISMO!L12+AJEDREZ!L13)</f>
        <v>0</v>
      </c>
      <c r="M12" s="9">
        <f>SUM('VÓLEY PLAYA'!M12+VOLEIBOL!M12+VELA!M12+TRIATLÓN!M12+'TIRO CON ARCO'!M12+'TENIS DE MESA'!M12+TENIS!M12+TAEKWONDO!M12+SURF!M12+RUGBY!M12+PÁDEL!M12+ORIENTACIÓN!M12+NATACIÓN!M12+LUCHA!M12+KÁRATE!M12+JUDO!M12+'HÍPICA '!M12+HALTEROFILIA!M12+GOLF!M12+'FÚTBOL SALA '!M12+FÚTBOL!M12+ESGRIMA!M12+'ESCALADA '!M12+'CARRERAS POR MONTAÑA'!M12+'CAMPO A TRAVÉS'!M12+'BALONMANO '!M12+'BALONCESTO 3X3'!M12+BALONCESTO!M12+BÁDMINTON!M12+ATLETISMO!M12+AJEDREZ!M13)</f>
        <v>1</v>
      </c>
      <c r="N12" s="33">
        <f>SUM('VÓLEY PLAYA'!N12+VOLEIBOL!N12+VELA!N12+TRIATLÓN!N12+'TIRO CON ARCO'!N12+'TENIS DE MESA'!N12+TENIS!N12+TAEKWONDO!N12+SURF!N12+RUGBY!N12+PÁDEL!N12+ORIENTACIÓN!N12+NATACIÓN!N12+LUCHA!N12+KÁRATE!N12+JUDO!N12+'HÍPICA '!N12+HALTEROFILIA!N12+GOLF!N12+'FÚTBOL SALA '!N12+FÚTBOL!N12+ESGRIMA!N12+'ESCALADA '!N12+'CARRERAS POR MONTAÑA'!N12+'CAMPO A TRAVÉS'!N12+'BALONMANO '!N12+'BALONCESTO 3X3'!N12+BALONCESTO!N12+BÁDMINTON!N12+ATLETISMO!N12+AJEDREZ!N13)</f>
        <v>1</v>
      </c>
      <c r="O12" s="1">
        <f t="shared" si="0"/>
        <v>7</v>
      </c>
    </row>
    <row r="13" spans="1:15" x14ac:dyDescent="0.4">
      <c r="A13" s="7">
        <v>10</v>
      </c>
      <c r="B13" s="12" t="s">
        <v>17</v>
      </c>
      <c r="C13" s="9">
        <f>SUM('VÓLEY PLAYA'!C13+VOLEIBOL!C13+VELA!C13+TRIATLÓN!C13+'TIRO CON ARCO'!C13+'TENIS DE MESA'!C13+TENIS!C13+TAEKWONDO!C13+SURF!C13+RUGBY!C13+PÁDEL!C13+ORIENTACIÓN!C13+NATACIÓN!C13+LUCHA!C13+KÁRATE!C13+JUDO!C13+'HÍPICA '!C13+HALTEROFILIA!C13+GOLF!C13+'FÚTBOL SALA '!C13+FÚTBOL!C13+ESGRIMA!C13+'ESCALADA '!C13+'CARRERAS POR MONTAÑA'!C13+'CAMPO A TRAVÉS'!C13+'BALONMANO '!C13+'BALONCESTO 3X3'!C13+BALONCESTO!C13+BÁDMINTON!C13+ATLETISMO!C13+AJEDREZ!C14)</f>
        <v>3</v>
      </c>
      <c r="D13" s="9">
        <f>SUM('VÓLEY PLAYA'!D13+VOLEIBOL!D13+VELA!D13+TRIATLÓN!D13+'TIRO CON ARCO'!D13+'TENIS DE MESA'!D13+TENIS!D13+TAEKWONDO!D13+SURF!D13+RUGBY!D13+PÁDEL!D13+ORIENTACIÓN!D13+NATACIÓN!D13+LUCHA!D13+KÁRATE!D13+JUDO!D13+'HÍPICA '!D13+HALTEROFILIA!D13+GOLF!D13+'FÚTBOL SALA '!D13+FÚTBOL!D13+ESGRIMA!D13+'ESCALADA '!D13+'CARRERAS POR MONTAÑA'!D13+'CAMPO A TRAVÉS'!D13+'BALONMANO '!D13+'BALONCESTO 3X3'!D13+BALONCESTO!D13+BÁDMINTON!D13+ATLETISMO!D13+AJEDREZ!D14)</f>
        <v>3</v>
      </c>
      <c r="E13" s="9">
        <f>SUM('VÓLEY PLAYA'!E13+VOLEIBOL!E13+VELA!E13+TRIATLÓN!E13+'TIRO CON ARCO'!E13+'TENIS DE MESA'!E13+TENIS!E13+TAEKWONDO!E13+SURF!E13+RUGBY!E13+PÁDEL!E13+ORIENTACIÓN!E13+NATACIÓN!E13+LUCHA!E13+KÁRATE!E13+JUDO!E13+'HÍPICA '!E13+HALTEROFILIA!E13+GOLF!E13+'FÚTBOL SALA '!E13+FÚTBOL!E13+ESGRIMA!E13+'ESCALADA '!E13+'CARRERAS POR MONTAÑA'!E13+'CAMPO A TRAVÉS'!E13+'BALONMANO '!E13+'BALONCESTO 3X3'!E13+BALONCESTO!E13+BÁDMINTON!E13+ATLETISMO!E13+AJEDREZ!E14)</f>
        <v>0</v>
      </c>
      <c r="F13" s="33">
        <f>SUM('VÓLEY PLAYA'!F13+VOLEIBOL!F13+VELA!F13+TRIATLÓN!F13+'TIRO CON ARCO'!F13+'TENIS DE MESA'!F13+TENIS!F13+TAEKWONDO!F13+SURF!F13+RUGBY!F13+PÁDEL!F13+ORIENTACIÓN!F13+NATACIÓN!F13+LUCHA!F13+KÁRATE!F13+JUDO!F13+'HÍPICA '!F13+HALTEROFILIA!F13+GOLF!F13+'FÚTBOL SALA '!F13+FÚTBOL!F13+ESGRIMA!F13+'ESCALADA '!F13+'CARRERAS POR MONTAÑA'!F13+'CAMPO A TRAVÉS'!F13+'BALONMANO '!F13+'BALONCESTO 3X3'!F13+BALONCESTO!F13+BÁDMINTON!F13+ATLETISMO!F13+AJEDREZ!F14)</f>
        <v>6</v>
      </c>
      <c r="G13" s="9">
        <f>SUM('VÓLEY PLAYA'!G13+VOLEIBOL!G13+VELA!G13+TRIATLÓN!G13+'TIRO CON ARCO'!G13+'TENIS DE MESA'!G13+TENIS!G13+TAEKWONDO!G13+SURF!G13+RUGBY!G13+PÁDEL!G13+ORIENTACIÓN!G13+NATACIÓN!G13+LUCHA!G13+KÁRATE!G13+JUDO!G13+'HÍPICA '!G13+HALTEROFILIA!G13+GOLF!G13+'FÚTBOL SALA '!G13+FÚTBOL!G13+ESGRIMA!G13+'ESCALADA '!G13+'CARRERAS POR MONTAÑA'!G13+'CAMPO A TRAVÉS'!G13+'BALONMANO '!G13+'BALONCESTO 3X3'!G13+BALONCESTO!G13+BÁDMINTON!G13+ATLETISMO!G13+AJEDREZ!G14)</f>
        <v>1</v>
      </c>
      <c r="H13" s="9">
        <f>SUM('VÓLEY PLAYA'!H13+VOLEIBOL!H13+VELA!H13+TRIATLÓN!H13+'TIRO CON ARCO'!H13+'TENIS DE MESA'!H13+TENIS!H13+TAEKWONDO!H13+SURF!H13+RUGBY!H13+PÁDEL!H13+ORIENTACIÓN!H13+NATACIÓN!H13+LUCHA!H13+KÁRATE!H13+JUDO!H13+'HÍPICA '!H13+HALTEROFILIA!H13+GOLF!H13+'FÚTBOL SALA '!H13+FÚTBOL!H13+ESGRIMA!H13+'ESCALADA '!H13+'CARRERAS POR MONTAÑA'!H13+'CAMPO A TRAVÉS'!H13+'BALONMANO '!H13+'BALONCESTO 3X3'!H13+BALONCESTO!H13+BÁDMINTON!H13+ATLETISMO!H13+AJEDREZ!H14)</f>
        <v>1</v>
      </c>
      <c r="I13" s="9">
        <f>SUM('VÓLEY PLAYA'!I13+VOLEIBOL!I13+VELA!I13+TRIATLÓN!I13+'TIRO CON ARCO'!I13+'TENIS DE MESA'!I13+TENIS!I13+TAEKWONDO!I13+SURF!I13+RUGBY!I13+PÁDEL!I13+ORIENTACIÓN!I13+NATACIÓN!I13+LUCHA!I13+KÁRATE!I13+JUDO!I13+'HÍPICA '!I13+HALTEROFILIA!I13+GOLF!I13+'FÚTBOL SALA '!I13+FÚTBOL!I13+ESGRIMA!I13+'ESCALADA '!I13+'CARRERAS POR MONTAÑA'!I13+'CAMPO A TRAVÉS'!I13+'BALONMANO '!I13+'BALONCESTO 3X3'!I13+BALONCESTO!I13+BÁDMINTON!I13+ATLETISMO!I13+AJEDREZ!I14)</f>
        <v>0</v>
      </c>
      <c r="J13" s="33">
        <f>SUM('VÓLEY PLAYA'!J13+VOLEIBOL!J13+VELA!J13+TRIATLÓN!J13+'TIRO CON ARCO'!J13+'TENIS DE MESA'!J13+TENIS!J13+TAEKWONDO!J13+SURF!J13+RUGBY!J13+PÁDEL!J13+ORIENTACIÓN!J13+NATACIÓN!J13+LUCHA!J13+KÁRATE!J13+JUDO!J13+'HÍPICA '!J13+HALTEROFILIA!J13+GOLF!J13+'FÚTBOL SALA '!J13+FÚTBOL!J13+ESGRIMA!J13+'ESCALADA '!J13+'CARRERAS POR MONTAÑA'!J13+'CAMPO A TRAVÉS'!J13+'BALONMANO '!J13+'BALONCESTO 3X3'!J13+BALONCESTO!J13+BÁDMINTON!J13+ATLETISMO!J13+AJEDREZ!J14)</f>
        <v>2</v>
      </c>
      <c r="K13" s="9">
        <f>SUM('VÓLEY PLAYA'!K13+VOLEIBOL!K13+VELA!K13+TRIATLÓN!K13+'TIRO CON ARCO'!K13+'TENIS DE MESA'!K13+TENIS!K13+TAEKWONDO!K13+SURF!K13+RUGBY!K13+PÁDEL!K13+ORIENTACIÓN!K13+NATACIÓN!K13+LUCHA!K13+KÁRATE!K13+JUDO!K13+'HÍPICA '!K13+HALTEROFILIA!K13+GOLF!K13+'FÚTBOL SALA '!K13+FÚTBOL!K13+ESGRIMA!K13+'ESCALADA '!K13+'CARRERAS POR MONTAÑA'!K13+'CAMPO A TRAVÉS'!K13+'BALONMANO '!K13+'BALONCESTO 3X3'!K13+BALONCESTO!K13+BÁDMINTON!K13+ATLETISMO!K13+AJEDREZ!K14)</f>
        <v>0</v>
      </c>
      <c r="L13" s="9">
        <f>SUM('VÓLEY PLAYA'!L13+VOLEIBOL!L13+VELA!L13+TRIATLÓN!L13+'TIRO CON ARCO'!L13+'TENIS DE MESA'!L13+TENIS!L13+TAEKWONDO!L13+SURF!L13+RUGBY!L13+PÁDEL!L13+ORIENTACIÓN!L13+NATACIÓN!L13+LUCHA!L13+KÁRATE!L13+JUDO!L13+'HÍPICA '!L13+HALTEROFILIA!L13+GOLF!L13+'FÚTBOL SALA '!L13+FÚTBOL!L13+ESGRIMA!L13+'ESCALADA '!L13+'CARRERAS POR MONTAÑA'!L13+'CAMPO A TRAVÉS'!L13+'BALONMANO '!L13+'BALONCESTO 3X3'!L13+BALONCESTO!L13+BÁDMINTON!L13+ATLETISMO!L13+AJEDREZ!L14)</f>
        <v>1</v>
      </c>
      <c r="M13" s="9">
        <f>SUM('VÓLEY PLAYA'!M13+VOLEIBOL!M13+VELA!M13+TRIATLÓN!M13+'TIRO CON ARCO'!M13+'TENIS DE MESA'!M13+TENIS!M13+TAEKWONDO!M13+SURF!M13+RUGBY!M13+PÁDEL!M13+ORIENTACIÓN!M13+NATACIÓN!M13+LUCHA!M13+KÁRATE!M13+JUDO!M13+'HÍPICA '!M13+HALTEROFILIA!M13+GOLF!M13+'FÚTBOL SALA '!M13+FÚTBOL!M13+ESGRIMA!M13+'ESCALADA '!M13+'CARRERAS POR MONTAÑA'!M13+'CAMPO A TRAVÉS'!M13+'BALONMANO '!M13+'BALONCESTO 3X3'!M13+BALONCESTO!M13+BÁDMINTON!M13+ATLETISMO!M13+AJEDREZ!M14)</f>
        <v>0</v>
      </c>
      <c r="N13" s="33">
        <f>SUM('VÓLEY PLAYA'!N13+VOLEIBOL!N13+VELA!N13+TRIATLÓN!N13+'TIRO CON ARCO'!N13+'TENIS DE MESA'!N13+TENIS!N13+TAEKWONDO!N13+SURF!N13+RUGBY!N13+PÁDEL!N13+ORIENTACIÓN!N13+NATACIÓN!N13+LUCHA!N13+KÁRATE!N13+JUDO!N13+'HÍPICA '!N13+HALTEROFILIA!N13+GOLF!N13+'FÚTBOL SALA '!N13+FÚTBOL!N13+ESGRIMA!N13+'ESCALADA '!N13+'CARRERAS POR MONTAÑA'!N13+'CAMPO A TRAVÉS'!N13+'BALONMANO '!N13+'BALONCESTO 3X3'!N13+BALONCESTO!N13+BÁDMINTON!N13+ATLETISMO!N13+AJEDREZ!N14)</f>
        <v>1</v>
      </c>
      <c r="O13" s="1">
        <f t="shared" si="0"/>
        <v>9</v>
      </c>
    </row>
    <row r="14" spans="1:15" x14ac:dyDescent="0.4">
      <c r="A14" s="7">
        <v>11</v>
      </c>
      <c r="B14" s="12" t="s">
        <v>18</v>
      </c>
      <c r="C14" s="9">
        <f>SUM('VÓLEY PLAYA'!C14+VOLEIBOL!C14+VELA!C14+TRIATLÓN!C14+'TIRO CON ARCO'!C14+'TENIS DE MESA'!C14+TENIS!C14+TAEKWONDO!C14+SURF!C14+RUGBY!C14+PÁDEL!C14+ORIENTACIÓN!C14+NATACIÓN!C14+LUCHA!C14+KÁRATE!C14+JUDO!C14+'HÍPICA '!C14+HALTEROFILIA!C14+GOLF!C14+'FÚTBOL SALA '!C14+FÚTBOL!C14+ESGRIMA!C14+'ESCALADA '!C14+'CARRERAS POR MONTAÑA'!C14+'CAMPO A TRAVÉS'!C14+'BALONMANO '!C14+'BALONCESTO 3X3'!C14+BALONCESTO!C14+BÁDMINTON!C14+ATLETISMO!C14+AJEDREZ!C15)</f>
        <v>1</v>
      </c>
      <c r="D14" s="9">
        <f>SUM('VÓLEY PLAYA'!D14+VOLEIBOL!D14+VELA!D14+TRIATLÓN!D14+'TIRO CON ARCO'!D14+'TENIS DE MESA'!D14+TENIS!D14+TAEKWONDO!D14+SURF!D14+RUGBY!D14+PÁDEL!D14+ORIENTACIÓN!D14+NATACIÓN!D14+LUCHA!D14+KÁRATE!D14+JUDO!D14+'HÍPICA '!D14+HALTEROFILIA!D14+GOLF!D14+'FÚTBOL SALA '!D14+FÚTBOL!D14+ESGRIMA!D14+'ESCALADA '!D14+'CARRERAS POR MONTAÑA'!D14+'CAMPO A TRAVÉS'!D14+'BALONMANO '!D14+'BALONCESTO 3X3'!D14+BALONCESTO!D14+BÁDMINTON!D14+ATLETISMO!D14+AJEDREZ!D15)</f>
        <v>1</v>
      </c>
      <c r="E14" s="9">
        <f>SUM('VÓLEY PLAYA'!E14+VOLEIBOL!E14+VELA!E14+TRIATLÓN!E14+'TIRO CON ARCO'!E14+'TENIS DE MESA'!E14+TENIS!E14+TAEKWONDO!E14+SURF!E14+RUGBY!E14+PÁDEL!E14+ORIENTACIÓN!E14+NATACIÓN!E14+LUCHA!E14+KÁRATE!E14+JUDO!E14+'HÍPICA '!E14+HALTEROFILIA!E14+GOLF!E14+'FÚTBOL SALA '!E14+FÚTBOL!E14+ESGRIMA!E14+'ESCALADA '!E14+'CARRERAS POR MONTAÑA'!E14+'CAMPO A TRAVÉS'!E14+'BALONMANO '!E14+'BALONCESTO 3X3'!E14+BALONCESTO!E14+BÁDMINTON!E14+ATLETISMO!E14+AJEDREZ!E15)</f>
        <v>2</v>
      </c>
      <c r="F14" s="33">
        <f>SUM('VÓLEY PLAYA'!F14+VOLEIBOL!F14+VELA!F14+TRIATLÓN!F14+'TIRO CON ARCO'!F14+'TENIS DE MESA'!F14+TENIS!F14+TAEKWONDO!F14+SURF!F14+RUGBY!F14+PÁDEL!F14+ORIENTACIÓN!F14+NATACIÓN!F14+LUCHA!F14+KÁRATE!F14+JUDO!F14+'HÍPICA '!F14+HALTEROFILIA!F14+GOLF!F14+'FÚTBOL SALA '!F14+FÚTBOL!F14+ESGRIMA!F14+'ESCALADA '!F14+'CARRERAS POR MONTAÑA'!F14+'CAMPO A TRAVÉS'!F14+'BALONMANO '!F14+'BALONCESTO 3X3'!F14+BALONCESTO!F14+BÁDMINTON!F14+ATLETISMO!F14+AJEDREZ!F15)</f>
        <v>4</v>
      </c>
      <c r="G14" s="9">
        <f>SUM('VÓLEY PLAYA'!G14+VOLEIBOL!G14+VELA!G14+TRIATLÓN!G14+'TIRO CON ARCO'!G14+'TENIS DE MESA'!G14+TENIS!G14+TAEKWONDO!G14+SURF!G14+RUGBY!G14+PÁDEL!G14+ORIENTACIÓN!G14+NATACIÓN!G14+LUCHA!G14+KÁRATE!G14+JUDO!G14+'HÍPICA '!G14+HALTEROFILIA!G14+GOLF!G14+'FÚTBOL SALA '!G14+FÚTBOL!G14+ESGRIMA!G14+'ESCALADA '!G14+'CARRERAS POR MONTAÑA'!G14+'CAMPO A TRAVÉS'!G14+'BALONMANO '!G14+'BALONCESTO 3X3'!G14+BALONCESTO!G14+BÁDMINTON!G14+ATLETISMO!G14+AJEDREZ!G15)</f>
        <v>0</v>
      </c>
      <c r="H14" s="9">
        <f>SUM('VÓLEY PLAYA'!H14+VOLEIBOL!H14+VELA!H14+TRIATLÓN!H14+'TIRO CON ARCO'!H14+'TENIS DE MESA'!H14+TENIS!H14+TAEKWONDO!H14+SURF!H14+RUGBY!H14+PÁDEL!H14+ORIENTACIÓN!H14+NATACIÓN!H14+LUCHA!H14+KÁRATE!H14+JUDO!H14+'HÍPICA '!H14+HALTEROFILIA!H14+GOLF!H14+'FÚTBOL SALA '!H14+FÚTBOL!H14+ESGRIMA!H14+'ESCALADA '!H14+'CARRERAS POR MONTAÑA'!H14+'CAMPO A TRAVÉS'!H14+'BALONMANO '!H14+'BALONCESTO 3X3'!H14+BALONCESTO!H14+BÁDMINTON!H14+ATLETISMO!H14+AJEDREZ!H15)</f>
        <v>1</v>
      </c>
      <c r="I14" s="9">
        <f>SUM('VÓLEY PLAYA'!I14+VOLEIBOL!I14+VELA!I14+TRIATLÓN!I14+'TIRO CON ARCO'!I14+'TENIS DE MESA'!I14+TENIS!I14+TAEKWONDO!I14+SURF!I14+RUGBY!I14+PÁDEL!I14+ORIENTACIÓN!I14+NATACIÓN!I14+LUCHA!I14+KÁRATE!I14+JUDO!I14+'HÍPICA '!I14+HALTEROFILIA!I14+GOLF!I14+'FÚTBOL SALA '!I14+FÚTBOL!I14+ESGRIMA!I14+'ESCALADA '!I14+'CARRERAS POR MONTAÑA'!I14+'CAMPO A TRAVÉS'!I14+'BALONMANO '!I14+'BALONCESTO 3X3'!I14+BALONCESTO!I14+BÁDMINTON!I14+ATLETISMO!I14+AJEDREZ!I15)</f>
        <v>1</v>
      </c>
      <c r="J14" s="33">
        <f>SUM('VÓLEY PLAYA'!J14+VOLEIBOL!J14+VELA!J14+TRIATLÓN!J14+'TIRO CON ARCO'!J14+'TENIS DE MESA'!J14+TENIS!J14+TAEKWONDO!J14+SURF!J14+RUGBY!J14+PÁDEL!J14+ORIENTACIÓN!J14+NATACIÓN!J14+LUCHA!J14+KÁRATE!J14+JUDO!J14+'HÍPICA '!J14+HALTEROFILIA!J14+GOLF!J14+'FÚTBOL SALA '!J14+FÚTBOL!J14+ESGRIMA!J14+'ESCALADA '!J14+'CARRERAS POR MONTAÑA'!J14+'CAMPO A TRAVÉS'!J14+'BALONMANO '!J14+'BALONCESTO 3X3'!J14+BALONCESTO!J14+BÁDMINTON!J14+ATLETISMO!J14+AJEDREZ!J15)</f>
        <v>2</v>
      </c>
      <c r="K14" s="9">
        <f>SUM('VÓLEY PLAYA'!K14+VOLEIBOL!K14+VELA!K14+TRIATLÓN!K14+'TIRO CON ARCO'!K14+'TENIS DE MESA'!K14+TENIS!K14+TAEKWONDO!K14+SURF!K14+RUGBY!K14+PÁDEL!K14+ORIENTACIÓN!K14+NATACIÓN!K14+LUCHA!K14+KÁRATE!K14+JUDO!K14+'HÍPICA '!K14+HALTEROFILIA!K14+GOLF!K14+'FÚTBOL SALA '!K14+FÚTBOL!K14+ESGRIMA!K14+'ESCALADA '!K14+'CARRERAS POR MONTAÑA'!K14+'CAMPO A TRAVÉS'!K14+'BALONMANO '!K14+'BALONCESTO 3X3'!K14+BALONCESTO!K14+BÁDMINTON!K14+ATLETISMO!K14+AJEDREZ!K15)</f>
        <v>0</v>
      </c>
      <c r="L14" s="9">
        <f>SUM('VÓLEY PLAYA'!L14+VOLEIBOL!L14+VELA!L14+TRIATLÓN!L14+'TIRO CON ARCO'!L14+'TENIS DE MESA'!L14+TENIS!L14+TAEKWONDO!L14+SURF!L14+RUGBY!L14+PÁDEL!L14+ORIENTACIÓN!L14+NATACIÓN!L14+LUCHA!L14+KÁRATE!L14+JUDO!L14+'HÍPICA '!L14+HALTEROFILIA!L14+GOLF!L14+'FÚTBOL SALA '!L14+FÚTBOL!L14+ESGRIMA!L14+'ESCALADA '!L14+'CARRERAS POR MONTAÑA'!L14+'CAMPO A TRAVÉS'!L14+'BALONMANO '!L14+'BALONCESTO 3X3'!L14+BALONCESTO!L14+BÁDMINTON!L14+ATLETISMO!L14+AJEDREZ!L15)</f>
        <v>0</v>
      </c>
      <c r="M14" s="9">
        <f>SUM('VÓLEY PLAYA'!M14+VOLEIBOL!M14+VELA!M14+TRIATLÓN!M14+'TIRO CON ARCO'!M14+'TENIS DE MESA'!M14+TENIS!M14+TAEKWONDO!M14+SURF!M14+RUGBY!M14+PÁDEL!M14+ORIENTACIÓN!M14+NATACIÓN!M14+LUCHA!M14+KÁRATE!M14+JUDO!M14+'HÍPICA '!M14+HALTEROFILIA!M14+GOLF!M14+'FÚTBOL SALA '!M14+FÚTBOL!M14+ESGRIMA!M14+'ESCALADA '!M14+'CARRERAS POR MONTAÑA'!M14+'CAMPO A TRAVÉS'!M14+'BALONMANO '!M14+'BALONCESTO 3X3'!M14+BALONCESTO!M14+BÁDMINTON!M14+ATLETISMO!M14+AJEDREZ!M15)</f>
        <v>0</v>
      </c>
      <c r="N14" s="33">
        <f>SUM('VÓLEY PLAYA'!N14+VOLEIBOL!N14+VELA!N14+TRIATLÓN!N14+'TIRO CON ARCO'!N14+'TENIS DE MESA'!N14+TENIS!N14+TAEKWONDO!N14+SURF!N14+RUGBY!N14+PÁDEL!N14+ORIENTACIÓN!N14+NATACIÓN!N14+LUCHA!N14+KÁRATE!N14+JUDO!N14+'HÍPICA '!N14+HALTEROFILIA!N14+GOLF!N14+'FÚTBOL SALA '!N14+FÚTBOL!N14+ESGRIMA!N14+'ESCALADA '!N14+'CARRERAS POR MONTAÑA'!N14+'CAMPO A TRAVÉS'!N14+'BALONMANO '!N14+'BALONCESTO 3X3'!N14+BALONCESTO!N14+BÁDMINTON!N14+ATLETISMO!N14+AJEDREZ!N15)</f>
        <v>0</v>
      </c>
      <c r="O14" s="1">
        <f t="shared" si="0"/>
        <v>6</v>
      </c>
    </row>
    <row r="15" spans="1:15" x14ac:dyDescent="0.4">
      <c r="A15" s="7">
        <v>12</v>
      </c>
      <c r="B15" s="12" t="s">
        <v>19</v>
      </c>
      <c r="C15" s="9">
        <f>SUM('VÓLEY PLAYA'!C15+VOLEIBOL!C15+VELA!C15+TRIATLÓN!C15+'TIRO CON ARCO'!C15+'TENIS DE MESA'!C15+TENIS!C15+TAEKWONDO!C15+SURF!C15+RUGBY!C15+PÁDEL!C15+ORIENTACIÓN!C15+NATACIÓN!C15+LUCHA!C15+KÁRATE!C15+JUDO!C15+'HÍPICA '!C15+HALTEROFILIA!C15+GOLF!C15+'FÚTBOL SALA '!C15+FÚTBOL!C15+ESGRIMA!C15+'ESCALADA '!C15+'CARRERAS POR MONTAÑA'!C15+'CAMPO A TRAVÉS'!C15+'BALONMANO '!C15+'BALONCESTO 3X3'!C15+BALONCESTO!C15+BÁDMINTON!C15+ATLETISMO!C15+AJEDREZ!C16)</f>
        <v>4</v>
      </c>
      <c r="D15" s="9">
        <f>SUM('VÓLEY PLAYA'!D15+VOLEIBOL!D15+VELA!D15+TRIATLÓN!D15+'TIRO CON ARCO'!D15+'TENIS DE MESA'!D15+TENIS!D15+TAEKWONDO!D15+SURF!D15+RUGBY!D15+PÁDEL!D15+ORIENTACIÓN!D15+NATACIÓN!D15+LUCHA!D15+KÁRATE!D15+JUDO!D15+'HÍPICA '!D15+HALTEROFILIA!D15+GOLF!D15+'FÚTBOL SALA '!D15+FÚTBOL!D15+ESGRIMA!D15+'ESCALADA '!D15+'CARRERAS POR MONTAÑA'!D15+'CAMPO A TRAVÉS'!D15+'BALONMANO '!D15+'BALONCESTO 3X3'!D15+BALONCESTO!D15+BÁDMINTON!D15+ATLETISMO!D15+AJEDREZ!D16)</f>
        <v>2</v>
      </c>
      <c r="E15" s="9">
        <f>SUM('VÓLEY PLAYA'!E15+VOLEIBOL!E15+VELA!E15+TRIATLÓN!E15+'TIRO CON ARCO'!E15+'TENIS DE MESA'!E15+TENIS!E15+TAEKWONDO!E15+SURF!E15+RUGBY!E15+PÁDEL!E15+ORIENTACIÓN!E15+NATACIÓN!E15+LUCHA!E15+KÁRATE!E15+JUDO!E15+'HÍPICA '!E15+HALTEROFILIA!E15+GOLF!E15+'FÚTBOL SALA '!E15+FÚTBOL!E15+ESGRIMA!E15+'ESCALADA '!E15+'CARRERAS POR MONTAÑA'!E15+'CAMPO A TRAVÉS'!E15+'BALONMANO '!E15+'BALONCESTO 3X3'!E15+BALONCESTO!E15+BÁDMINTON!E15+ATLETISMO!E15+AJEDREZ!E16)</f>
        <v>6</v>
      </c>
      <c r="F15" s="33">
        <f>SUM('VÓLEY PLAYA'!F15+VOLEIBOL!F15+VELA!F15+TRIATLÓN!F15+'TIRO CON ARCO'!F15+'TENIS DE MESA'!F15+TENIS!F15+TAEKWONDO!F15+SURF!F15+RUGBY!F15+PÁDEL!F15+ORIENTACIÓN!F15+NATACIÓN!F15+LUCHA!F15+KÁRATE!F15+JUDO!F15+'HÍPICA '!F15+HALTEROFILIA!F15+GOLF!F15+'FÚTBOL SALA '!F15+FÚTBOL!F15+ESGRIMA!F15+'ESCALADA '!F15+'CARRERAS POR MONTAÑA'!F15+'CAMPO A TRAVÉS'!F15+'BALONMANO '!F15+'BALONCESTO 3X3'!F15+BALONCESTO!F15+BÁDMINTON!F15+ATLETISMO!F15+AJEDREZ!F16)</f>
        <v>12</v>
      </c>
      <c r="G15" s="9">
        <f>SUM('VÓLEY PLAYA'!G15+VOLEIBOL!G15+VELA!G15+TRIATLÓN!G15+'TIRO CON ARCO'!G15+'TENIS DE MESA'!G15+TENIS!G15+TAEKWONDO!G15+SURF!G15+RUGBY!G15+PÁDEL!G15+ORIENTACIÓN!G15+NATACIÓN!G15+LUCHA!G15+KÁRATE!G15+JUDO!G15+'HÍPICA '!G15+HALTEROFILIA!G15+GOLF!G15+'FÚTBOL SALA '!G15+FÚTBOL!G15+ESGRIMA!G15+'ESCALADA '!G15+'CARRERAS POR MONTAÑA'!G15+'CAMPO A TRAVÉS'!G15+'BALONMANO '!G15+'BALONCESTO 3X3'!G15+BALONCESTO!G15+BÁDMINTON!G15+ATLETISMO!G15+AJEDREZ!G16)</f>
        <v>1</v>
      </c>
      <c r="H15" s="9">
        <f>SUM('VÓLEY PLAYA'!H15+VOLEIBOL!H15+VELA!H15+TRIATLÓN!H15+'TIRO CON ARCO'!H15+'TENIS DE MESA'!H15+TENIS!H15+TAEKWONDO!H15+SURF!H15+RUGBY!H15+PÁDEL!H15+ORIENTACIÓN!H15+NATACIÓN!H15+LUCHA!H15+KÁRATE!H15+JUDO!H15+'HÍPICA '!H15+HALTEROFILIA!H15+GOLF!H15+'FÚTBOL SALA '!H15+FÚTBOL!H15+ESGRIMA!H15+'ESCALADA '!H15+'CARRERAS POR MONTAÑA'!H15+'CAMPO A TRAVÉS'!H15+'BALONMANO '!H15+'BALONCESTO 3X3'!H15+BALONCESTO!H15+BÁDMINTON!H15+ATLETISMO!H15+AJEDREZ!H16)</f>
        <v>2</v>
      </c>
      <c r="I15" s="9">
        <f>SUM('VÓLEY PLAYA'!I15+VOLEIBOL!I15+VELA!I15+TRIATLÓN!I15+'TIRO CON ARCO'!I15+'TENIS DE MESA'!I15+TENIS!I15+TAEKWONDO!I15+SURF!I15+RUGBY!I15+PÁDEL!I15+ORIENTACIÓN!I15+NATACIÓN!I15+LUCHA!I15+KÁRATE!I15+JUDO!I15+'HÍPICA '!I15+HALTEROFILIA!I15+GOLF!I15+'FÚTBOL SALA '!I15+FÚTBOL!I15+ESGRIMA!I15+'ESCALADA '!I15+'CARRERAS POR MONTAÑA'!I15+'CAMPO A TRAVÉS'!I15+'BALONMANO '!I15+'BALONCESTO 3X3'!I15+BALONCESTO!I15+BÁDMINTON!I15+ATLETISMO!I15+AJEDREZ!I16)</f>
        <v>5</v>
      </c>
      <c r="J15" s="33">
        <f>SUM('VÓLEY PLAYA'!J15+VOLEIBOL!J15+VELA!J15+TRIATLÓN!J15+'TIRO CON ARCO'!J15+'TENIS DE MESA'!J15+TENIS!J15+TAEKWONDO!J15+SURF!J15+RUGBY!J15+PÁDEL!J15+ORIENTACIÓN!J15+NATACIÓN!J15+LUCHA!J15+KÁRATE!J15+JUDO!J15+'HÍPICA '!J15+HALTEROFILIA!J15+GOLF!J15+'FÚTBOL SALA '!J15+FÚTBOL!J15+ESGRIMA!J15+'ESCALADA '!J15+'CARRERAS POR MONTAÑA'!J15+'CAMPO A TRAVÉS'!J15+'BALONMANO '!J15+'BALONCESTO 3X3'!J15+BALONCESTO!J15+BÁDMINTON!J15+ATLETISMO!J15+AJEDREZ!J16)</f>
        <v>8</v>
      </c>
      <c r="K15" s="9">
        <f>SUM('VÓLEY PLAYA'!K15+VOLEIBOL!K15+VELA!K15+TRIATLÓN!K15+'TIRO CON ARCO'!K15+'TENIS DE MESA'!K15+TENIS!K15+TAEKWONDO!K15+SURF!K15+RUGBY!K15+PÁDEL!K15+ORIENTACIÓN!K15+NATACIÓN!K15+LUCHA!K15+KÁRATE!K15+JUDO!K15+'HÍPICA '!K15+HALTEROFILIA!K15+GOLF!K15+'FÚTBOL SALA '!K15+FÚTBOL!K15+ESGRIMA!K15+'ESCALADA '!K15+'CARRERAS POR MONTAÑA'!K15+'CAMPO A TRAVÉS'!K15+'BALONMANO '!K15+'BALONCESTO 3X3'!K15+BALONCESTO!K15+BÁDMINTON!K15+ATLETISMO!K15+AJEDREZ!K16)</f>
        <v>0</v>
      </c>
      <c r="L15" s="9">
        <f>SUM('VÓLEY PLAYA'!L15+VOLEIBOL!L15+VELA!L15+TRIATLÓN!L15+'TIRO CON ARCO'!L15+'TENIS DE MESA'!L15+TENIS!L15+TAEKWONDO!L15+SURF!L15+RUGBY!L15+PÁDEL!L15+ORIENTACIÓN!L15+NATACIÓN!L15+LUCHA!L15+KÁRATE!L15+JUDO!L15+'HÍPICA '!L15+HALTEROFILIA!L15+GOLF!L15+'FÚTBOL SALA '!L15+FÚTBOL!L15+ESGRIMA!L15+'ESCALADA '!L15+'CARRERAS POR MONTAÑA'!L15+'CAMPO A TRAVÉS'!L15+'BALONMANO '!L15+'BALONCESTO 3X3'!L15+BALONCESTO!L15+BÁDMINTON!L15+ATLETISMO!L15+AJEDREZ!L16)</f>
        <v>1</v>
      </c>
      <c r="M15" s="9">
        <f>SUM('VÓLEY PLAYA'!M15+VOLEIBOL!M15+VELA!M15+TRIATLÓN!M15+'TIRO CON ARCO'!M15+'TENIS DE MESA'!M15+TENIS!M15+TAEKWONDO!M15+SURF!M15+RUGBY!M15+PÁDEL!M15+ORIENTACIÓN!M15+NATACIÓN!M15+LUCHA!M15+KÁRATE!M15+JUDO!M15+'HÍPICA '!M15+HALTEROFILIA!M15+GOLF!M15+'FÚTBOL SALA '!M15+FÚTBOL!M15+ESGRIMA!M15+'ESCALADA '!M15+'CARRERAS POR MONTAÑA'!M15+'CAMPO A TRAVÉS'!M15+'BALONMANO '!M15+'BALONCESTO 3X3'!M15+BALONCESTO!M15+BÁDMINTON!M15+ATLETISMO!M15+AJEDREZ!M16)</f>
        <v>1</v>
      </c>
      <c r="N15" s="33">
        <f>SUM('VÓLEY PLAYA'!N15+VOLEIBOL!N15+VELA!N15+TRIATLÓN!N15+'TIRO CON ARCO'!N15+'TENIS DE MESA'!N15+TENIS!N15+TAEKWONDO!N15+SURF!N15+RUGBY!N15+PÁDEL!N15+ORIENTACIÓN!N15+NATACIÓN!N15+LUCHA!N15+KÁRATE!N15+JUDO!N15+'HÍPICA '!N15+HALTEROFILIA!N15+GOLF!N15+'FÚTBOL SALA '!N15+FÚTBOL!N15+ESGRIMA!N15+'ESCALADA '!N15+'CARRERAS POR MONTAÑA'!N15+'CAMPO A TRAVÉS'!N15+'BALONMANO '!N15+'BALONCESTO 3X3'!N15+BALONCESTO!N15+BÁDMINTON!N15+ATLETISMO!N15+AJEDREZ!N16)</f>
        <v>2</v>
      </c>
      <c r="O15" s="1">
        <f t="shared" si="0"/>
        <v>22</v>
      </c>
    </row>
    <row r="16" spans="1:15" x14ac:dyDescent="0.4">
      <c r="A16" s="7">
        <v>13</v>
      </c>
      <c r="B16" s="12" t="s">
        <v>20</v>
      </c>
      <c r="C16" s="9">
        <f>SUM('VÓLEY PLAYA'!C16+VOLEIBOL!C16+VELA!C16+TRIATLÓN!C16+'TIRO CON ARCO'!C16+'TENIS DE MESA'!C16+TENIS!C16+TAEKWONDO!C16+SURF!C16+RUGBY!C16+PÁDEL!C16+ORIENTACIÓN!C16+NATACIÓN!C16+LUCHA!C16+KÁRATE!C16+JUDO!C16+'HÍPICA '!C16+HALTEROFILIA!C16+GOLF!C16+'FÚTBOL SALA '!C16+FÚTBOL!C16+ESGRIMA!C16+'ESCALADA '!C16+'CARRERAS POR MONTAÑA'!C16+'CAMPO A TRAVÉS'!C16+'BALONMANO '!C16+'BALONCESTO 3X3'!C16+BALONCESTO!C16+BÁDMINTON!C16+ATLETISMO!C16+AJEDREZ!C17)</f>
        <v>3</v>
      </c>
      <c r="D16" s="9">
        <f>SUM('VÓLEY PLAYA'!D16+VOLEIBOL!D16+VELA!D16+TRIATLÓN!D16+'TIRO CON ARCO'!D16+'TENIS DE MESA'!D16+TENIS!D16+TAEKWONDO!D16+SURF!D16+RUGBY!D16+PÁDEL!D16+ORIENTACIÓN!D16+NATACIÓN!D16+LUCHA!D16+KÁRATE!D16+JUDO!D16+'HÍPICA '!D16+HALTEROFILIA!D16+GOLF!D16+'FÚTBOL SALA '!D16+FÚTBOL!D16+ESGRIMA!D16+'ESCALADA '!D16+'CARRERAS POR MONTAÑA'!D16+'CAMPO A TRAVÉS'!D16+'BALONMANO '!D16+'BALONCESTO 3X3'!D16+BALONCESTO!D16+BÁDMINTON!D16+ATLETISMO!D16+AJEDREZ!D17)</f>
        <v>4</v>
      </c>
      <c r="E16" s="9">
        <f>SUM('VÓLEY PLAYA'!E16+VOLEIBOL!E16+VELA!E16+TRIATLÓN!E16+'TIRO CON ARCO'!E16+'TENIS DE MESA'!E16+TENIS!E16+TAEKWONDO!E16+SURF!E16+RUGBY!E16+PÁDEL!E16+ORIENTACIÓN!E16+NATACIÓN!E16+LUCHA!E16+KÁRATE!E16+JUDO!E16+'HÍPICA '!E16+HALTEROFILIA!E16+GOLF!E16+'FÚTBOL SALA '!E16+FÚTBOL!E16+ESGRIMA!E16+'ESCALADA '!E16+'CARRERAS POR MONTAÑA'!E16+'CAMPO A TRAVÉS'!E16+'BALONMANO '!E16+'BALONCESTO 3X3'!E16+BALONCESTO!E16+BÁDMINTON!E16+ATLETISMO!E16+AJEDREZ!E17)</f>
        <v>6</v>
      </c>
      <c r="F16" s="33">
        <f>SUM('VÓLEY PLAYA'!F16+VOLEIBOL!F16+VELA!F16+TRIATLÓN!F16+'TIRO CON ARCO'!F16+'TENIS DE MESA'!F16+TENIS!F16+TAEKWONDO!F16+SURF!F16+RUGBY!F16+PÁDEL!F16+ORIENTACIÓN!F16+NATACIÓN!F16+LUCHA!F16+KÁRATE!F16+JUDO!F16+'HÍPICA '!F16+HALTEROFILIA!F16+GOLF!F16+'FÚTBOL SALA '!F16+FÚTBOL!F16+ESGRIMA!F16+'ESCALADA '!F16+'CARRERAS POR MONTAÑA'!F16+'CAMPO A TRAVÉS'!F16+'BALONMANO '!F16+'BALONCESTO 3X3'!F16+BALONCESTO!F16+BÁDMINTON!F16+ATLETISMO!F16+AJEDREZ!F17)</f>
        <v>13</v>
      </c>
      <c r="G16" s="9">
        <f>SUM('VÓLEY PLAYA'!G16+VOLEIBOL!G16+VELA!G16+TRIATLÓN!G16+'TIRO CON ARCO'!G16+'TENIS DE MESA'!G16+TENIS!G16+TAEKWONDO!G16+SURF!G16+RUGBY!G16+PÁDEL!G16+ORIENTACIÓN!G16+NATACIÓN!G16+LUCHA!G16+KÁRATE!G16+JUDO!G16+'HÍPICA '!G16+HALTEROFILIA!G16+GOLF!G16+'FÚTBOL SALA '!G16+FÚTBOL!G16+ESGRIMA!G16+'ESCALADA '!G16+'CARRERAS POR MONTAÑA'!G16+'CAMPO A TRAVÉS'!G16+'BALONMANO '!G16+'BALONCESTO 3X3'!G16+BALONCESTO!G16+BÁDMINTON!G16+ATLETISMO!G16+AJEDREZ!G17)</f>
        <v>1</v>
      </c>
      <c r="H16" s="9">
        <f>SUM('VÓLEY PLAYA'!H16+VOLEIBOL!H16+VELA!H16+TRIATLÓN!H16+'TIRO CON ARCO'!H16+'TENIS DE MESA'!H16+TENIS!H16+TAEKWONDO!H16+SURF!H16+RUGBY!H16+PÁDEL!H16+ORIENTACIÓN!H16+NATACIÓN!H16+LUCHA!H16+KÁRATE!H16+JUDO!H16+'HÍPICA '!H16+HALTEROFILIA!H16+GOLF!H16+'FÚTBOL SALA '!H16+FÚTBOL!H16+ESGRIMA!H16+'ESCALADA '!H16+'CARRERAS POR MONTAÑA'!H16+'CAMPO A TRAVÉS'!H16+'BALONMANO '!H16+'BALONCESTO 3X3'!H16+BALONCESTO!H16+BÁDMINTON!H16+ATLETISMO!H16+AJEDREZ!H17)</f>
        <v>6</v>
      </c>
      <c r="I16" s="9">
        <f>SUM('VÓLEY PLAYA'!I16+VOLEIBOL!I16+VELA!I16+TRIATLÓN!I16+'TIRO CON ARCO'!I16+'TENIS DE MESA'!I16+TENIS!I16+TAEKWONDO!I16+SURF!I16+RUGBY!I16+PÁDEL!I16+ORIENTACIÓN!I16+NATACIÓN!I16+LUCHA!I16+KÁRATE!I16+JUDO!I16+'HÍPICA '!I16+HALTEROFILIA!I16+GOLF!I16+'FÚTBOL SALA '!I16+FÚTBOL!I16+ESGRIMA!I16+'ESCALADA '!I16+'CARRERAS POR MONTAÑA'!I16+'CAMPO A TRAVÉS'!I16+'BALONMANO '!I16+'BALONCESTO 3X3'!I16+BALONCESTO!I16+BÁDMINTON!I16+ATLETISMO!I16+AJEDREZ!I17)</f>
        <v>3</v>
      </c>
      <c r="J16" s="33">
        <f>SUM('VÓLEY PLAYA'!J16+VOLEIBOL!J16+VELA!J16+TRIATLÓN!J16+'TIRO CON ARCO'!J16+'TENIS DE MESA'!J16+TENIS!J16+TAEKWONDO!J16+SURF!J16+RUGBY!J16+PÁDEL!J16+ORIENTACIÓN!J16+NATACIÓN!J16+LUCHA!J16+KÁRATE!J16+JUDO!J16+'HÍPICA '!J16+HALTEROFILIA!J16+GOLF!J16+'FÚTBOL SALA '!J16+FÚTBOL!J16+ESGRIMA!J16+'ESCALADA '!J16+'CARRERAS POR MONTAÑA'!J16+'CAMPO A TRAVÉS'!J16+'BALONMANO '!J16+'BALONCESTO 3X3'!J16+BALONCESTO!J16+BÁDMINTON!J16+ATLETISMO!J16+AJEDREZ!J17)</f>
        <v>10</v>
      </c>
      <c r="K16" s="9">
        <f>SUM('VÓLEY PLAYA'!K16+VOLEIBOL!K16+VELA!K16+TRIATLÓN!K16+'TIRO CON ARCO'!K16+'TENIS DE MESA'!K16+TENIS!K16+TAEKWONDO!K16+SURF!K16+RUGBY!K16+PÁDEL!K16+ORIENTACIÓN!K16+NATACIÓN!K16+LUCHA!K16+KÁRATE!K16+JUDO!K16+'HÍPICA '!K16+HALTEROFILIA!K16+GOLF!K16+'FÚTBOL SALA '!K16+FÚTBOL!K16+ESGRIMA!K16+'ESCALADA '!K16+'CARRERAS POR MONTAÑA'!K16+'CAMPO A TRAVÉS'!K16+'BALONMANO '!K16+'BALONCESTO 3X3'!K16+BALONCESTO!K16+BÁDMINTON!K16+ATLETISMO!K16+AJEDREZ!K17)</f>
        <v>2</v>
      </c>
      <c r="L16" s="9">
        <f>SUM('VÓLEY PLAYA'!L16+VOLEIBOL!L16+VELA!L16+TRIATLÓN!L16+'TIRO CON ARCO'!L16+'TENIS DE MESA'!L16+TENIS!L16+TAEKWONDO!L16+SURF!L16+RUGBY!L16+PÁDEL!L16+ORIENTACIÓN!L16+NATACIÓN!L16+LUCHA!L16+KÁRATE!L16+JUDO!L16+'HÍPICA '!L16+HALTEROFILIA!L16+GOLF!L16+'FÚTBOL SALA '!L16+FÚTBOL!L16+ESGRIMA!L16+'ESCALADA '!L16+'CARRERAS POR MONTAÑA'!L16+'CAMPO A TRAVÉS'!L16+'BALONMANO '!L16+'BALONCESTO 3X3'!L16+BALONCESTO!L16+BÁDMINTON!L16+ATLETISMO!L16+AJEDREZ!L17)</f>
        <v>0</v>
      </c>
      <c r="M16" s="9">
        <f>SUM('VÓLEY PLAYA'!M16+VOLEIBOL!M16+VELA!M16+TRIATLÓN!M16+'TIRO CON ARCO'!M16+'TENIS DE MESA'!M16+TENIS!M16+TAEKWONDO!M16+SURF!M16+RUGBY!M16+PÁDEL!M16+ORIENTACIÓN!M16+NATACIÓN!M16+LUCHA!M16+KÁRATE!M16+JUDO!M16+'HÍPICA '!M16+HALTEROFILIA!M16+GOLF!M16+'FÚTBOL SALA '!M16+FÚTBOL!M16+ESGRIMA!M16+'ESCALADA '!M16+'CARRERAS POR MONTAÑA'!M16+'CAMPO A TRAVÉS'!M16+'BALONMANO '!M16+'BALONCESTO 3X3'!M16+BALONCESTO!M16+BÁDMINTON!M16+ATLETISMO!M16+AJEDREZ!M17)</f>
        <v>0</v>
      </c>
      <c r="N16" s="33">
        <f>SUM('VÓLEY PLAYA'!N16+VOLEIBOL!N16+VELA!N16+TRIATLÓN!N16+'TIRO CON ARCO'!N16+'TENIS DE MESA'!N16+TENIS!N16+TAEKWONDO!N16+SURF!N16+RUGBY!N16+PÁDEL!N16+ORIENTACIÓN!N16+NATACIÓN!N16+LUCHA!N16+KÁRATE!N16+JUDO!N16+'HÍPICA '!N16+HALTEROFILIA!N16+GOLF!N16+'FÚTBOL SALA '!N16+FÚTBOL!N16+ESGRIMA!N16+'ESCALADA '!N16+'CARRERAS POR MONTAÑA'!N16+'CAMPO A TRAVÉS'!N16+'BALONMANO '!N16+'BALONCESTO 3X3'!N16+BALONCESTO!N16+BÁDMINTON!N16+ATLETISMO!N16+AJEDREZ!N17)</f>
        <v>2</v>
      </c>
      <c r="O16" s="1">
        <f t="shared" si="0"/>
        <v>25</v>
      </c>
    </row>
    <row r="17" spans="1:15" x14ac:dyDescent="0.4">
      <c r="A17" s="7">
        <v>14</v>
      </c>
      <c r="B17" s="12" t="s">
        <v>21</v>
      </c>
      <c r="C17" s="9">
        <f>SUM('VÓLEY PLAYA'!C17+VOLEIBOL!C17+VELA!C17+TRIATLÓN!C17+'TIRO CON ARCO'!C17+'TENIS DE MESA'!C17+TENIS!C17+TAEKWONDO!C17+SURF!C17+RUGBY!C17+PÁDEL!C17+ORIENTACIÓN!C17+NATACIÓN!C17+LUCHA!C17+KÁRATE!C17+JUDO!C17+'HÍPICA '!C17+HALTEROFILIA!C17+GOLF!C17+'FÚTBOL SALA '!C17+FÚTBOL!C17+ESGRIMA!C17+'ESCALADA '!C17+'CARRERAS POR MONTAÑA'!C17+'CAMPO A TRAVÉS'!C17+'BALONMANO '!C17+'BALONCESTO 3X3'!C17+BALONCESTO!C17+BÁDMINTON!C17+ATLETISMO!C17+AJEDREZ!C18)</f>
        <v>0</v>
      </c>
      <c r="D17" s="9">
        <f>SUM('VÓLEY PLAYA'!D17+VOLEIBOL!D17+VELA!D17+TRIATLÓN!D17+'TIRO CON ARCO'!D17+'TENIS DE MESA'!D17+TENIS!D17+TAEKWONDO!D17+SURF!D17+RUGBY!D17+PÁDEL!D17+ORIENTACIÓN!D17+NATACIÓN!D17+LUCHA!D17+KÁRATE!D17+JUDO!D17+'HÍPICA '!D17+HALTEROFILIA!D17+GOLF!D17+'FÚTBOL SALA '!D17+FÚTBOL!D17+ESGRIMA!D17+'ESCALADA '!D17+'CARRERAS POR MONTAÑA'!D17+'CAMPO A TRAVÉS'!D17+'BALONMANO '!D17+'BALONCESTO 3X3'!D17+BALONCESTO!D17+BÁDMINTON!D17+ATLETISMO!D17+AJEDREZ!D18)</f>
        <v>0</v>
      </c>
      <c r="E17" s="9">
        <f>SUM('VÓLEY PLAYA'!E17+VOLEIBOL!E17+VELA!E17+TRIATLÓN!E17+'TIRO CON ARCO'!E17+'TENIS DE MESA'!E17+TENIS!E17+TAEKWONDO!E17+SURF!E17+RUGBY!E17+PÁDEL!E17+ORIENTACIÓN!E17+NATACIÓN!E17+LUCHA!E17+KÁRATE!E17+JUDO!E17+'HÍPICA '!E17+HALTEROFILIA!E17+GOLF!E17+'FÚTBOL SALA '!E17+FÚTBOL!E17+ESGRIMA!E17+'ESCALADA '!E17+'CARRERAS POR MONTAÑA'!E17+'CAMPO A TRAVÉS'!E17+'BALONMANO '!E17+'BALONCESTO 3X3'!E17+BALONCESTO!E17+BÁDMINTON!E17+ATLETISMO!E17+AJEDREZ!E18)</f>
        <v>0</v>
      </c>
      <c r="F17" s="33">
        <f>SUM('VÓLEY PLAYA'!F17+VOLEIBOL!F17+VELA!F17+TRIATLÓN!F17+'TIRO CON ARCO'!F17+'TENIS DE MESA'!F17+TENIS!F17+TAEKWONDO!F17+SURF!F17+RUGBY!F17+PÁDEL!F17+ORIENTACIÓN!F17+NATACIÓN!F17+LUCHA!F17+KÁRATE!F17+JUDO!F17+'HÍPICA '!F17+HALTEROFILIA!F17+GOLF!F17+'FÚTBOL SALA '!F17+FÚTBOL!F17+ESGRIMA!F17+'ESCALADA '!F17+'CARRERAS POR MONTAÑA'!F17+'CAMPO A TRAVÉS'!F17+'BALONMANO '!F17+'BALONCESTO 3X3'!F17+BALONCESTO!F17+BÁDMINTON!F17+ATLETISMO!F17+AJEDREZ!F18)</f>
        <v>0</v>
      </c>
      <c r="G17" s="9">
        <f>SUM('VÓLEY PLAYA'!G17+VOLEIBOL!G17+VELA!G17+TRIATLÓN!G17+'TIRO CON ARCO'!G17+'TENIS DE MESA'!G17+TENIS!G17+TAEKWONDO!G17+SURF!G17+RUGBY!G17+PÁDEL!G17+ORIENTACIÓN!G17+NATACIÓN!G17+LUCHA!G17+KÁRATE!G17+JUDO!G17+'HÍPICA '!G17+HALTEROFILIA!G17+GOLF!G17+'FÚTBOL SALA '!G17+FÚTBOL!G17+ESGRIMA!G17+'ESCALADA '!G17+'CARRERAS POR MONTAÑA'!G17+'CAMPO A TRAVÉS'!G17+'BALONMANO '!G17+'BALONCESTO 3X3'!G17+BALONCESTO!G17+BÁDMINTON!G17+ATLETISMO!G17+AJEDREZ!G18)</f>
        <v>0</v>
      </c>
      <c r="H17" s="9">
        <f>SUM('VÓLEY PLAYA'!H17+VOLEIBOL!H17+VELA!H17+TRIATLÓN!H17+'TIRO CON ARCO'!H17+'TENIS DE MESA'!H17+TENIS!H17+TAEKWONDO!H17+SURF!H17+RUGBY!H17+PÁDEL!H17+ORIENTACIÓN!H17+NATACIÓN!H17+LUCHA!H17+KÁRATE!H17+JUDO!H17+'HÍPICA '!H17+HALTEROFILIA!H17+GOLF!H17+'FÚTBOL SALA '!H17+FÚTBOL!H17+ESGRIMA!H17+'ESCALADA '!H17+'CARRERAS POR MONTAÑA'!H17+'CAMPO A TRAVÉS'!H17+'BALONMANO '!H17+'BALONCESTO 3X3'!H17+BALONCESTO!H17+BÁDMINTON!H17+ATLETISMO!H17+AJEDREZ!H18)</f>
        <v>0</v>
      </c>
      <c r="I17" s="9">
        <f>SUM('VÓLEY PLAYA'!I17+VOLEIBOL!I17+VELA!I17+TRIATLÓN!I17+'TIRO CON ARCO'!I17+'TENIS DE MESA'!I17+TENIS!I17+TAEKWONDO!I17+SURF!I17+RUGBY!I17+PÁDEL!I17+ORIENTACIÓN!I17+NATACIÓN!I17+LUCHA!I17+KÁRATE!I17+JUDO!I17+'HÍPICA '!I17+HALTEROFILIA!I17+GOLF!I17+'FÚTBOL SALA '!I17+FÚTBOL!I17+ESGRIMA!I17+'ESCALADA '!I17+'CARRERAS POR MONTAÑA'!I17+'CAMPO A TRAVÉS'!I17+'BALONMANO '!I17+'BALONCESTO 3X3'!I17+BALONCESTO!I17+BÁDMINTON!I17+ATLETISMO!I17+AJEDREZ!I18)</f>
        <v>0</v>
      </c>
      <c r="J17" s="33">
        <f>SUM('VÓLEY PLAYA'!J17+VOLEIBOL!J17+VELA!J17+TRIATLÓN!J17+'TIRO CON ARCO'!J17+'TENIS DE MESA'!J17+TENIS!J17+TAEKWONDO!J17+SURF!J17+RUGBY!J17+PÁDEL!J17+ORIENTACIÓN!J17+NATACIÓN!J17+LUCHA!J17+KÁRATE!J17+JUDO!J17+'HÍPICA '!J17+HALTEROFILIA!J17+GOLF!J17+'FÚTBOL SALA '!J17+FÚTBOL!J17+ESGRIMA!J17+'ESCALADA '!J17+'CARRERAS POR MONTAÑA'!J17+'CAMPO A TRAVÉS'!J17+'BALONMANO '!J17+'BALONCESTO 3X3'!J17+BALONCESTO!J17+BÁDMINTON!J17+ATLETISMO!J17+AJEDREZ!J18)</f>
        <v>0</v>
      </c>
      <c r="K17" s="9">
        <f>SUM('VÓLEY PLAYA'!K17+VOLEIBOL!K17+VELA!K17+TRIATLÓN!K17+'TIRO CON ARCO'!K17+'TENIS DE MESA'!K17+TENIS!K17+TAEKWONDO!K17+SURF!K17+RUGBY!K17+PÁDEL!K17+ORIENTACIÓN!K17+NATACIÓN!K17+LUCHA!K17+KÁRATE!K17+JUDO!K17+'HÍPICA '!K17+HALTEROFILIA!K17+GOLF!K17+'FÚTBOL SALA '!K17+FÚTBOL!K17+ESGRIMA!K17+'ESCALADA '!K17+'CARRERAS POR MONTAÑA'!K17+'CAMPO A TRAVÉS'!K17+'BALONMANO '!K17+'BALONCESTO 3X3'!K17+BALONCESTO!K17+BÁDMINTON!K17+ATLETISMO!K17+AJEDREZ!K18)</f>
        <v>0</v>
      </c>
      <c r="L17" s="9">
        <f>SUM('VÓLEY PLAYA'!L17+VOLEIBOL!L17+VELA!L17+TRIATLÓN!L17+'TIRO CON ARCO'!L17+'TENIS DE MESA'!L17+TENIS!L17+TAEKWONDO!L17+SURF!L17+RUGBY!L17+PÁDEL!L17+ORIENTACIÓN!L17+NATACIÓN!L17+LUCHA!L17+KÁRATE!L17+JUDO!L17+'HÍPICA '!L17+HALTEROFILIA!L17+GOLF!L17+'FÚTBOL SALA '!L17+FÚTBOL!L17+ESGRIMA!L17+'ESCALADA '!L17+'CARRERAS POR MONTAÑA'!L17+'CAMPO A TRAVÉS'!L17+'BALONMANO '!L17+'BALONCESTO 3X3'!L17+BALONCESTO!L17+BÁDMINTON!L17+ATLETISMO!L17+AJEDREZ!L18)</f>
        <v>0</v>
      </c>
      <c r="M17" s="9">
        <f>SUM('VÓLEY PLAYA'!M17+VOLEIBOL!M17+VELA!M17+TRIATLÓN!M17+'TIRO CON ARCO'!M17+'TENIS DE MESA'!M17+TENIS!M17+TAEKWONDO!M17+SURF!M17+RUGBY!M17+PÁDEL!M17+ORIENTACIÓN!M17+NATACIÓN!M17+LUCHA!M17+KÁRATE!M17+JUDO!M17+'HÍPICA '!M17+HALTEROFILIA!M17+GOLF!M17+'FÚTBOL SALA '!M17+FÚTBOL!M17+ESGRIMA!M17+'ESCALADA '!M17+'CARRERAS POR MONTAÑA'!M17+'CAMPO A TRAVÉS'!M17+'BALONMANO '!M17+'BALONCESTO 3X3'!M17+BALONCESTO!M17+BÁDMINTON!M17+ATLETISMO!M17+AJEDREZ!M18)</f>
        <v>0</v>
      </c>
      <c r="N17" s="33">
        <f>SUM('VÓLEY PLAYA'!N17+VOLEIBOL!N17+VELA!N17+TRIATLÓN!N17+'TIRO CON ARCO'!N17+'TENIS DE MESA'!N17+TENIS!N17+TAEKWONDO!N17+SURF!N17+RUGBY!N17+PÁDEL!N17+ORIENTACIÓN!N17+NATACIÓN!N17+LUCHA!N17+KÁRATE!N17+JUDO!N17+'HÍPICA '!N17+HALTEROFILIA!N17+GOLF!N17+'FÚTBOL SALA '!N17+FÚTBOL!N17+ESGRIMA!N17+'ESCALADA '!N17+'CARRERAS POR MONTAÑA'!N17+'CAMPO A TRAVÉS'!N17+'BALONMANO '!N17+'BALONCESTO 3X3'!N17+BALONCESTO!N17+BÁDMINTON!N17+ATLETISMO!N17+AJEDREZ!N18)</f>
        <v>0</v>
      </c>
      <c r="O17" s="1">
        <f t="shared" si="0"/>
        <v>0</v>
      </c>
    </row>
    <row r="18" spans="1:15" x14ac:dyDescent="0.4">
      <c r="A18" s="7">
        <v>15</v>
      </c>
      <c r="B18" s="12" t="s">
        <v>22</v>
      </c>
      <c r="C18" s="9">
        <f>SUM('VÓLEY PLAYA'!C18+VOLEIBOL!C18+VELA!C18+TRIATLÓN!C18+'TIRO CON ARCO'!C18+'TENIS DE MESA'!C18+TENIS!C18+TAEKWONDO!C18+SURF!C18+RUGBY!C18+PÁDEL!C18+ORIENTACIÓN!C18+NATACIÓN!C18+LUCHA!C18+KÁRATE!C18+JUDO!C18+'HÍPICA '!C18+HALTEROFILIA!C18+GOLF!C18+'FÚTBOL SALA '!C18+FÚTBOL!C18+ESGRIMA!C18+'ESCALADA '!C18+'CARRERAS POR MONTAÑA'!C18+'CAMPO A TRAVÉS'!C18+'BALONMANO '!C18+'BALONCESTO 3X3'!C18+BALONCESTO!C18+BÁDMINTON!C18+ATLETISMO!C18+AJEDREZ!C19)</f>
        <v>1</v>
      </c>
      <c r="D18" s="9">
        <f>SUM('VÓLEY PLAYA'!D18+VOLEIBOL!D18+VELA!D18+TRIATLÓN!D18+'TIRO CON ARCO'!D18+'TENIS DE MESA'!D18+TENIS!D18+TAEKWONDO!D18+SURF!D18+RUGBY!D18+PÁDEL!D18+ORIENTACIÓN!D18+NATACIÓN!D18+LUCHA!D18+KÁRATE!D18+JUDO!D18+'HÍPICA '!D18+HALTEROFILIA!D18+GOLF!D18+'FÚTBOL SALA '!D18+FÚTBOL!D18+ESGRIMA!D18+'ESCALADA '!D18+'CARRERAS POR MONTAÑA'!D18+'CAMPO A TRAVÉS'!D18+'BALONMANO '!D18+'BALONCESTO 3X3'!D18+BALONCESTO!D18+BÁDMINTON!D18+ATLETISMO!D18+AJEDREZ!D19)</f>
        <v>0</v>
      </c>
      <c r="E18" s="9">
        <f>SUM('VÓLEY PLAYA'!E18+VOLEIBOL!E18+VELA!E18+TRIATLÓN!E18+'TIRO CON ARCO'!E18+'TENIS DE MESA'!E18+TENIS!E18+TAEKWONDO!E18+SURF!E18+RUGBY!E18+PÁDEL!E18+ORIENTACIÓN!E18+NATACIÓN!E18+LUCHA!E18+KÁRATE!E18+JUDO!E18+'HÍPICA '!E18+HALTEROFILIA!E18+GOLF!E18+'FÚTBOL SALA '!E18+FÚTBOL!E18+ESGRIMA!E18+'ESCALADA '!E18+'CARRERAS POR MONTAÑA'!E18+'CAMPO A TRAVÉS'!E18+'BALONMANO '!E18+'BALONCESTO 3X3'!E18+BALONCESTO!E18+BÁDMINTON!E18+ATLETISMO!E18+AJEDREZ!E19)</f>
        <v>0</v>
      </c>
      <c r="F18" s="33">
        <f>SUM('VÓLEY PLAYA'!F18+VOLEIBOL!F18+VELA!F18+TRIATLÓN!F18+'TIRO CON ARCO'!F18+'TENIS DE MESA'!F18+TENIS!F18+TAEKWONDO!F18+SURF!F18+RUGBY!F18+PÁDEL!F18+ORIENTACIÓN!F18+NATACIÓN!F18+LUCHA!F18+KÁRATE!F18+JUDO!F18+'HÍPICA '!F18+HALTEROFILIA!F18+GOLF!F18+'FÚTBOL SALA '!F18+FÚTBOL!F18+ESGRIMA!F18+'ESCALADA '!F18+'CARRERAS POR MONTAÑA'!F18+'CAMPO A TRAVÉS'!F18+'BALONMANO '!F18+'BALONCESTO 3X3'!F18+BALONCESTO!F18+BÁDMINTON!F18+ATLETISMO!F18+AJEDREZ!F19)</f>
        <v>1</v>
      </c>
      <c r="G18" s="9">
        <f>SUM('VÓLEY PLAYA'!G18+VOLEIBOL!G18+VELA!G18+TRIATLÓN!G18+'TIRO CON ARCO'!G18+'TENIS DE MESA'!G18+TENIS!G18+TAEKWONDO!G18+SURF!G18+RUGBY!G18+PÁDEL!G18+ORIENTACIÓN!G18+NATACIÓN!G18+LUCHA!G18+KÁRATE!G18+JUDO!G18+'HÍPICA '!G18+HALTEROFILIA!G18+GOLF!G18+'FÚTBOL SALA '!G18+FÚTBOL!G18+ESGRIMA!G18+'ESCALADA '!G18+'CARRERAS POR MONTAÑA'!G18+'CAMPO A TRAVÉS'!G18+'BALONMANO '!G18+'BALONCESTO 3X3'!G18+BALONCESTO!G18+BÁDMINTON!G18+ATLETISMO!G18+AJEDREZ!G19)</f>
        <v>3</v>
      </c>
      <c r="H18" s="9">
        <f>SUM('VÓLEY PLAYA'!H18+VOLEIBOL!H18+VELA!H18+TRIATLÓN!H18+'TIRO CON ARCO'!H18+'TENIS DE MESA'!H18+TENIS!H18+TAEKWONDO!H18+SURF!H18+RUGBY!H18+PÁDEL!H18+ORIENTACIÓN!H18+NATACIÓN!H18+LUCHA!H18+KÁRATE!H18+JUDO!H18+'HÍPICA '!H18+HALTEROFILIA!H18+GOLF!H18+'FÚTBOL SALA '!H18+FÚTBOL!H18+ESGRIMA!H18+'ESCALADA '!H18+'CARRERAS POR MONTAÑA'!H18+'CAMPO A TRAVÉS'!H18+'BALONMANO '!H18+'BALONCESTO 3X3'!H18+BALONCESTO!H18+BÁDMINTON!H18+ATLETISMO!H18+AJEDREZ!H19)</f>
        <v>1</v>
      </c>
      <c r="I18" s="9">
        <f>SUM('VÓLEY PLAYA'!I18+VOLEIBOL!I18+VELA!I18+TRIATLÓN!I18+'TIRO CON ARCO'!I18+'TENIS DE MESA'!I18+TENIS!I18+TAEKWONDO!I18+SURF!I18+RUGBY!I18+PÁDEL!I18+ORIENTACIÓN!I18+NATACIÓN!I18+LUCHA!I18+KÁRATE!I18+JUDO!I18+'HÍPICA '!I18+HALTEROFILIA!I18+GOLF!I18+'FÚTBOL SALA '!I18+FÚTBOL!I18+ESGRIMA!I18+'ESCALADA '!I18+'CARRERAS POR MONTAÑA'!I18+'CAMPO A TRAVÉS'!I18+'BALONMANO '!I18+'BALONCESTO 3X3'!I18+BALONCESTO!I18+BÁDMINTON!I18+ATLETISMO!I18+AJEDREZ!I19)</f>
        <v>1</v>
      </c>
      <c r="J18" s="33">
        <f>SUM('VÓLEY PLAYA'!J18+VOLEIBOL!J18+VELA!J18+TRIATLÓN!J18+'TIRO CON ARCO'!J18+'TENIS DE MESA'!J18+TENIS!J18+TAEKWONDO!J18+SURF!J18+RUGBY!J18+PÁDEL!J18+ORIENTACIÓN!J18+NATACIÓN!J18+LUCHA!J18+KÁRATE!J18+JUDO!J18+'HÍPICA '!J18+HALTEROFILIA!J18+GOLF!J18+'FÚTBOL SALA '!J18+FÚTBOL!J18+ESGRIMA!J18+'ESCALADA '!J18+'CARRERAS POR MONTAÑA'!J18+'CAMPO A TRAVÉS'!J18+'BALONMANO '!J18+'BALONCESTO 3X3'!J18+BALONCESTO!J18+BÁDMINTON!J18+ATLETISMO!J18+AJEDREZ!J19)</f>
        <v>5</v>
      </c>
      <c r="K18" s="9">
        <f>SUM('VÓLEY PLAYA'!K18+VOLEIBOL!K18+VELA!K18+TRIATLÓN!K18+'TIRO CON ARCO'!K18+'TENIS DE MESA'!K18+TENIS!K18+TAEKWONDO!K18+SURF!K18+RUGBY!K18+PÁDEL!K18+ORIENTACIÓN!K18+NATACIÓN!K18+LUCHA!K18+KÁRATE!K18+JUDO!K18+'HÍPICA '!K18+HALTEROFILIA!K18+GOLF!K18+'FÚTBOL SALA '!K18+FÚTBOL!K18+ESGRIMA!K18+'ESCALADA '!K18+'CARRERAS POR MONTAÑA'!K18+'CAMPO A TRAVÉS'!K18+'BALONMANO '!K18+'BALONCESTO 3X3'!K18+BALONCESTO!K18+BÁDMINTON!K18+ATLETISMO!K18+AJEDREZ!K19)</f>
        <v>1</v>
      </c>
      <c r="L18" s="9">
        <f>SUM('VÓLEY PLAYA'!L18+VOLEIBOL!L18+VELA!L18+TRIATLÓN!L18+'TIRO CON ARCO'!L18+'TENIS DE MESA'!L18+TENIS!L18+TAEKWONDO!L18+SURF!L18+RUGBY!L18+PÁDEL!L18+ORIENTACIÓN!L18+NATACIÓN!L18+LUCHA!L18+KÁRATE!L18+JUDO!L18+'HÍPICA '!L18+HALTEROFILIA!L18+GOLF!L18+'FÚTBOL SALA '!L18+FÚTBOL!L18+ESGRIMA!L18+'ESCALADA '!L18+'CARRERAS POR MONTAÑA'!L18+'CAMPO A TRAVÉS'!L18+'BALONMANO '!L18+'BALONCESTO 3X3'!L18+BALONCESTO!L18+BÁDMINTON!L18+ATLETISMO!L18+AJEDREZ!L19)</f>
        <v>0</v>
      </c>
      <c r="M18" s="9">
        <f>SUM('VÓLEY PLAYA'!M18+VOLEIBOL!M18+VELA!M18+TRIATLÓN!M18+'TIRO CON ARCO'!M18+'TENIS DE MESA'!M18+TENIS!M18+TAEKWONDO!M18+SURF!M18+RUGBY!M18+PÁDEL!M18+ORIENTACIÓN!M18+NATACIÓN!M18+LUCHA!M18+KÁRATE!M18+JUDO!M18+'HÍPICA '!M18+HALTEROFILIA!M18+GOLF!M18+'FÚTBOL SALA '!M18+FÚTBOL!M18+ESGRIMA!M18+'ESCALADA '!M18+'CARRERAS POR MONTAÑA'!M18+'CAMPO A TRAVÉS'!M18+'BALONMANO '!M18+'BALONCESTO 3X3'!M18+BALONCESTO!M18+BÁDMINTON!M18+ATLETISMO!M18+AJEDREZ!M19)</f>
        <v>1</v>
      </c>
      <c r="N18" s="33">
        <f>SUM('VÓLEY PLAYA'!N18+VOLEIBOL!N18+VELA!N18+TRIATLÓN!N18+'TIRO CON ARCO'!N18+'TENIS DE MESA'!N18+TENIS!N18+TAEKWONDO!N18+SURF!N18+RUGBY!N18+PÁDEL!N18+ORIENTACIÓN!N18+NATACIÓN!N18+LUCHA!N18+KÁRATE!N18+JUDO!N18+'HÍPICA '!N18+HALTEROFILIA!N18+GOLF!N18+'FÚTBOL SALA '!N18+FÚTBOL!N18+ESGRIMA!N18+'ESCALADA '!N18+'CARRERAS POR MONTAÑA'!N18+'CAMPO A TRAVÉS'!N18+'BALONMANO '!N18+'BALONCESTO 3X3'!N18+BALONCESTO!N18+BÁDMINTON!N18+ATLETISMO!N18+AJEDREZ!N19)</f>
        <v>2</v>
      </c>
      <c r="O18" s="1">
        <f t="shared" si="0"/>
        <v>8</v>
      </c>
    </row>
    <row r="19" spans="1:15" x14ac:dyDescent="0.4">
      <c r="A19" s="7">
        <v>16</v>
      </c>
      <c r="B19" s="12" t="s">
        <v>23</v>
      </c>
      <c r="C19" s="9">
        <f>SUM('VÓLEY PLAYA'!C19+VOLEIBOL!C19+VELA!C19+TRIATLÓN!C19+'TIRO CON ARCO'!C19+'TENIS DE MESA'!C19+TENIS!C19+TAEKWONDO!C19+SURF!C19+RUGBY!C19+PÁDEL!C19+ORIENTACIÓN!C19+NATACIÓN!C19+LUCHA!C19+KÁRATE!C19+JUDO!C19+'HÍPICA '!C19+HALTEROFILIA!C19+GOLF!C19+'FÚTBOL SALA '!C19+FÚTBOL!C19+ESGRIMA!C19+'ESCALADA '!C19+'CARRERAS POR MONTAÑA'!C19+'CAMPO A TRAVÉS'!C19+'BALONMANO '!C19+'BALONCESTO 3X3'!C19+BALONCESTO!C19+BÁDMINTON!C19+ATLETISMO!C19+AJEDREZ!C20)</f>
        <v>2</v>
      </c>
      <c r="D19" s="9">
        <f>SUM('VÓLEY PLAYA'!D19+VOLEIBOL!D19+VELA!D19+TRIATLÓN!D19+'TIRO CON ARCO'!D19+'TENIS DE MESA'!D19+TENIS!D19+TAEKWONDO!D19+SURF!D19+RUGBY!D19+PÁDEL!D19+ORIENTACIÓN!D19+NATACIÓN!D19+LUCHA!D19+KÁRATE!D19+JUDO!D19+'HÍPICA '!D19+HALTEROFILIA!D19+GOLF!D19+'FÚTBOL SALA '!D19+FÚTBOL!D19+ESGRIMA!D19+'ESCALADA '!D19+'CARRERAS POR MONTAÑA'!D19+'CAMPO A TRAVÉS'!D19+'BALONMANO '!D19+'BALONCESTO 3X3'!D19+BALONCESTO!D19+BÁDMINTON!D19+ATLETISMO!D19+AJEDREZ!D20)</f>
        <v>1</v>
      </c>
      <c r="E19" s="9">
        <f>SUM('VÓLEY PLAYA'!E19+VOLEIBOL!E19+VELA!E19+TRIATLÓN!E19+'TIRO CON ARCO'!E19+'TENIS DE MESA'!E19+TENIS!E19+TAEKWONDO!E19+SURF!E19+RUGBY!E19+PÁDEL!E19+ORIENTACIÓN!E19+NATACIÓN!E19+LUCHA!E19+KÁRATE!E19+JUDO!E19+'HÍPICA '!E19+HALTEROFILIA!E19+GOLF!E19+'FÚTBOL SALA '!E19+FÚTBOL!E19+ESGRIMA!E19+'ESCALADA '!E19+'CARRERAS POR MONTAÑA'!E19+'CAMPO A TRAVÉS'!E19+'BALONMANO '!E19+'BALONCESTO 3X3'!E19+BALONCESTO!E19+BÁDMINTON!E19+ATLETISMO!E19+AJEDREZ!E20)</f>
        <v>2</v>
      </c>
      <c r="F19" s="33">
        <f>SUM('VÓLEY PLAYA'!F19+VOLEIBOL!F19+VELA!F19+TRIATLÓN!F19+'TIRO CON ARCO'!F19+'TENIS DE MESA'!F19+TENIS!F19+TAEKWONDO!F19+SURF!F19+RUGBY!F19+PÁDEL!F19+ORIENTACIÓN!F19+NATACIÓN!F19+LUCHA!F19+KÁRATE!F19+JUDO!F19+'HÍPICA '!F19+HALTEROFILIA!F19+GOLF!F19+'FÚTBOL SALA '!F19+FÚTBOL!F19+ESGRIMA!F19+'ESCALADA '!F19+'CARRERAS POR MONTAÑA'!F19+'CAMPO A TRAVÉS'!F19+'BALONMANO '!F19+'BALONCESTO 3X3'!F19+BALONCESTO!F19+BÁDMINTON!F19+ATLETISMO!F19+AJEDREZ!F20)</f>
        <v>5</v>
      </c>
      <c r="G19" s="9">
        <f>SUM('VÓLEY PLAYA'!G19+VOLEIBOL!G19+VELA!G19+TRIATLÓN!G19+'TIRO CON ARCO'!G19+'TENIS DE MESA'!G19+TENIS!G19+TAEKWONDO!G19+SURF!G19+RUGBY!G19+PÁDEL!G19+ORIENTACIÓN!G19+NATACIÓN!G19+LUCHA!G19+KÁRATE!G19+JUDO!G19+'HÍPICA '!G19+HALTEROFILIA!G19+GOLF!G19+'FÚTBOL SALA '!G19+FÚTBOL!G19+ESGRIMA!G19+'ESCALADA '!G19+'CARRERAS POR MONTAÑA'!G19+'CAMPO A TRAVÉS'!G19+'BALONMANO '!G19+'BALONCESTO 3X3'!G19+BALONCESTO!G19+BÁDMINTON!G19+ATLETISMO!G19+AJEDREZ!G20)</f>
        <v>0</v>
      </c>
      <c r="H19" s="9">
        <f>SUM('VÓLEY PLAYA'!H19+VOLEIBOL!H19+VELA!H19+TRIATLÓN!H19+'TIRO CON ARCO'!H19+'TENIS DE MESA'!H19+TENIS!H19+TAEKWONDO!H19+SURF!H19+RUGBY!H19+PÁDEL!H19+ORIENTACIÓN!H19+NATACIÓN!H19+LUCHA!H19+KÁRATE!H19+JUDO!H19+'HÍPICA '!H19+HALTEROFILIA!H19+GOLF!H19+'FÚTBOL SALA '!H19+FÚTBOL!H19+ESGRIMA!H19+'ESCALADA '!H19+'CARRERAS POR MONTAÑA'!H19+'CAMPO A TRAVÉS'!H19+'BALONMANO '!H19+'BALONCESTO 3X3'!H19+BALONCESTO!H19+BÁDMINTON!H19+ATLETISMO!H19+AJEDREZ!H20)</f>
        <v>0</v>
      </c>
      <c r="I19" s="9">
        <f>SUM('VÓLEY PLAYA'!I19+VOLEIBOL!I19+VELA!I19+TRIATLÓN!I19+'TIRO CON ARCO'!I19+'TENIS DE MESA'!I19+TENIS!I19+TAEKWONDO!I19+SURF!I19+RUGBY!I19+PÁDEL!I19+ORIENTACIÓN!I19+NATACIÓN!I19+LUCHA!I19+KÁRATE!I19+JUDO!I19+'HÍPICA '!I19+HALTEROFILIA!I19+GOLF!I19+'FÚTBOL SALA '!I19+FÚTBOL!I19+ESGRIMA!I19+'ESCALADA '!I19+'CARRERAS POR MONTAÑA'!I19+'CAMPO A TRAVÉS'!I19+'BALONMANO '!I19+'BALONCESTO 3X3'!I19+BALONCESTO!I19+BÁDMINTON!I19+ATLETISMO!I19+AJEDREZ!I20)</f>
        <v>0</v>
      </c>
      <c r="J19" s="33">
        <f>SUM('VÓLEY PLAYA'!J19+VOLEIBOL!J19+VELA!J19+TRIATLÓN!J19+'TIRO CON ARCO'!J19+'TENIS DE MESA'!J19+TENIS!J19+TAEKWONDO!J19+SURF!J19+RUGBY!J19+PÁDEL!J19+ORIENTACIÓN!J19+NATACIÓN!J19+LUCHA!J19+KÁRATE!J19+JUDO!J19+'HÍPICA '!J19+HALTEROFILIA!J19+GOLF!J19+'FÚTBOL SALA '!J19+FÚTBOL!J19+ESGRIMA!J19+'ESCALADA '!J19+'CARRERAS POR MONTAÑA'!J19+'CAMPO A TRAVÉS'!J19+'BALONMANO '!J19+'BALONCESTO 3X3'!J19+BALONCESTO!J19+BÁDMINTON!J19+ATLETISMO!J19+AJEDREZ!J20)</f>
        <v>0</v>
      </c>
      <c r="K19" s="9">
        <f>SUM('VÓLEY PLAYA'!K19+VOLEIBOL!K19+VELA!K19+TRIATLÓN!K19+'TIRO CON ARCO'!K19+'TENIS DE MESA'!K19+TENIS!K19+TAEKWONDO!K19+SURF!K19+RUGBY!K19+PÁDEL!K19+ORIENTACIÓN!K19+NATACIÓN!K19+LUCHA!K19+KÁRATE!K19+JUDO!K19+'HÍPICA '!K19+HALTEROFILIA!K19+GOLF!K19+'FÚTBOL SALA '!K19+FÚTBOL!K19+ESGRIMA!K19+'ESCALADA '!K19+'CARRERAS POR MONTAÑA'!K19+'CAMPO A TRAVÉS'!K19+'BALONMANO '!K19+'BALONCESTO 3X3'!K19+BALONCESTO!K19+BÁDMINTON!K19+ATLETISMO!K19+AJEDREZ!K20)</f>
        <v>0</v>
      </c>
      <c r="L19" s="9">
        <f>SUM('VÓLEY PLAYA'!L19+VOLEIBOL!L19+VELA!L19+TRIATLÓN!L19+'TIRO CON ARCO'!L19+'TENIS DE MESA'!L19+TENIS!L19+TAEKWONDO!L19+SURF!L19+RUGBY!L19+PÁDEL!L19+ORIENTACIÓN!L19+NATACIÓN!L19+LUCHA!L19+KÁRATE!L19+JUDO!L19+'HÍPICA '!L19+HALTEROFILIA!L19+GOLF!L19+'FÚTBOL SALA '!L19+FÚTBOL!L19+ESGRIMA!L19+'ESCALADA '!L19+'CARRERAS POR MONTAÑA'!L19+'CAMPO A TRAVÉS'!L19+'BALONMANO '!L19+'BALONCESTO 3X3'!L19+BALONCESTO!L19+BÁDMINTON!L19+ATLETISMO!L19+AJEDREZ!L20)</f>
        <v>1</v>
      </c>
      <c r="M19" s="9">
        <f>SUM('VÓLEY PLAYA'!M19+VOLEIBOL!M19+VELA!M19+TRIATLÓN!M19+'TIRO CON ARCO'!M19+'TENIS DE MESA'!M19+TENIS!M19+TAEKWONDO!M19+SURF!M19+RUGBY!M19+PÁDEL!M19+ORIENTACIÓN!M19+NATACIÓN!M19+LUCHA!M19+KÁRATE!M19+JUDO!M19+'HÍPICA '!M19+HALTEROFILIA!M19+GOLF!M19+'FÚTBOL SALA '!M19+FÚTBOL!M19+ESGRIMA!M19+'ESCALADA '!M19+'CARRERAS POR MONTAÑA'!M19+'CAMPO A TRAVÉS'!M19+'BALONMANO '!M19+'BALONCESTO 3X3'!M19+BALONCESTO!M19+BÁDMINTON!M19+ATLETISMO!M19+AJEDREZ!M20)</f>
        <v>0</v>
      </c>
      <c r="N19" s="33">
        <f>SUM('VÓLEY PLAYA'!N19+VOLEIBOL!N19+VELA!N19+TRIATLÓN!N19+'TIRO CON ARCO'!N19+'TENIS DE MESA'!N19+TENIS!N19+TAEKWONDO!N19+SURF!N19+RUGBY!N19+PÁDEL!N19+ORIENTACIÓN!N19+NATACIÓN!N19+LUCHA!N19+KÁRATE!N19+JUDO!N19+'HÍPICA '!N19+HALTEROFILIA!N19+GOLF!N19+'FÚTBOL SALA '!N19+FÚTBOL!N19+ESGRIMA!N19+'ESCALADA '!N19+'CARRERAS POR MONTAÑA'!N19+'CAMPO A TRAVÉS'!N19+'BALONMANO '!N19+'BALONCESTO 3X3'!N19+BALONCESTO!N19+BÁDMINTON!N19+ATLETISMO!N19+AJEDREZ!N20)</f>
        <v>1</v>
      </c>
      <c r="O19" s="1">
        <f t="shared" si="0"/>
        <v>6</v>
      </c>
    </row>
    <row r="20" spans="1:15" x14ac:dyDescent="0.4">
      <c r="A20" s="7">
        <v>17</v>
      </c>
      <c r="B20" s="12" t="s">
        <v>24</v>
      </c>
      <c r="C20" s="9">
        <f>SUM('VÓLEY PLAYA'!C20+VOLEIBOL!C20+VELA!C20+TRIATLÓN!C20+'TIRO CON ARCO'!C20+'TENIS DE MESA'!C20+TENIS!C20+TAEKWONDO!C20+SURF!C20+RUGBY!C20+PÁDEL!C20+ORIENTACIÓN!C20+NATACIÓN!C20+LUCHA!C20+KÁRATE!C20+JUDO!C20+'HÍPICA '!C20+HALTEROFILIA!C20+GOLF!C20+'FÚTBOL SALA '!C20+FÚTBOL!C20+ESGRIMA!C20+'ESCALADA '!C20+'CARRERAS POR MONTAÑA'!C20+'CAMPO A TRAVÉS'!C20+'BALONMANO '!C20+'BALONCESTO 3X3'!C20+BALONCESTO!C20+BÁDMINTON!C20+ATLETISMO!C20+AJEDREZ!C21)</f>
        <v>4</v>
      </c>
      <c r="D20" s="9">
        <f>SUM('VÓLEY PLAYA'!D20+VOLEIBOL!D20+VELA!D20+TRIATLÓN!D20+'TIRO CON ARCO'!D20+'TENIS DE MESA'!D20+TENIS!D20+TAEKWONDO!D20+SURF!D20+RUGBY!D20+PÁDEL!D20+ORIENTACIÓN!D20+NATACIÓN!D20+LUCHA!D20+KÁRATE!D20+JUDO!D20+'HÍPICA '!D20+HALTEROFILIA!D20+GOLF!D20+'FÚTBOL SALA '!D20+FÚTBOL!D20+ESGRIMA!D20+'ESCALADA '!D20+'CARRERAS POR MONTAÑA'!D20+'CAMPO A TRAVÉS'!D20+'BALONMANO '!D20+'BALONCESTO 3X3'!D20+BALONCESTO!D20+BÁDMINTON!D20+ATLETISMO!D20+AJEDREZ!D21)</f>
        <v>7</v>
      </c>
      <c r="E20" s="9">
        <f>SUM('VÓLEY PLAYA'!E20+VOLEIBOL!E20+VELA!E20+TRIATLÓN!E20+'TIRO CON ARCO'!E20+'TENIS DE MESA'!E20+TENIS!E20+TAEKWONDO!E20+SURF!E20+RUGBY!E20+PÁDEL!E20+ORIENTACIÓN!E20+NATACIÓN!E20+LUCHA!E20+KÁRATE!E20+JUDO!E20+'HÍPICA '!E20+HALTEROFILIA!E20+GOLF!E20+'FÚTBOL SALA '!E20+FÚTBOL!E20+ESGRIMA!E20+'ESCALADA '!E20+'CARRERAS POR MONTAÑA'!E20+'CAMPO A TRAVÉS'!E20+'BALONMANO '!E20+'BALONCESTO 3X3'!E20+BALONCESTO!E20+BÁDMINTON!E20+ATLETISMO!E20+AJEDREZ!E21)</f>
        <v>7</v>
      </c>
      <c r="F20" s="33">
        <f>SUM('VÓLEY PLAYA'!F20+VOLEIBOL!F20+VELA!F20+TRIATLÓN!F20+'TIRO CON ARCO'!F20+'TENIS DE MESA'!F20+TENIS!F20+TAEKWONDO!F20+SURF!F20+RUGBY!F20+PÁDEL!F20+ORIENTACIÓN!F20+NATACIÓN!F20+LUCHA!F20+KÁRATE!F20+JUDO!F20+'HÍPICA '!F20+HALTEROFILIA!F20+GOLF!F20+'FÚTBOL SALA '!F20+FÚTBOL!F20+ESGRIMA!F20+'ESCALADA '!F20+'CARRERAS POR MONTAÑA'!F20+'CAMPO A TRAVÉS'!F20+'BALONMANO '!F20+'BALONCESTO 3X3'!F20+BALONCESTO!F20+BÁDMINTON!F20+ATLETISMO!F20+AJEDREZ!F21)</f>
        <v>18</v>
      </c>
      <c r="G20" s="9">
        <f>SUM('VÓLEY PLAYA'!G20+VOLEIBOL!G20+VELA!G20+TRIATLÓN!G20+'TIRO CON ARCO'!G20+'TENIS DE MESA'!G20+TENIS!G20+TAEKWONDO!G20+SURF!G20+RUGBY!G20+PÁDEL!G20+ORIENTACIÓN!G20+NATACIÓN!G20+LUCHA!G20+KÁRATE!G20+JUDO!G20+'HÍPICA '!G20+HALTEROFILIA!G20+GOLF!G20+'FÚTBOL SALA '!G20+FÚTBOL!G20+ESGRIMA!G20+'ESCALADA '!G20+'CARRERAS POR MONTAÑA'!G20+'CAMPO A TRAVÉS'!G20+'BALONMANO '!G20+'BALONCESTO 3X3'!G20+BALONCESTO!G20+BÁDMINTON!G20+ATLETISMO!G20+AJEDREZ!G21)</f>
        <v>2</v>
      </c>
      <c r="H20" s="9">
        <f>SUM('VÓLEY PLAYA'!H20+VOLEIBOL!H20+VELA!H20+TRIATLÓN!H20+'TIRO CON ARCO'!H20+'TENIS DE MESA'!H20+TENIS!H20+TAEKWONDO!H20+SURF!H20+RUGBY!H20+PÁDEL!H20+ORIENTACIÓN!H20+NATACIÓN!H20+LUCHA!H20+KÁRATE!H20+JUDO!H20+'HÍPICA '!H20+HALTEROFILIA!H20+GOLF!H20+'FÚTBOL SALA '!H20+FÚTBOL!H20+ESGRIMA!H20+'ESCALADA '!H20+'CARRERAS POR MONTAÑA'!H20+'CAMPO A TRAVÉS'!H20+'BALONMANO '!H20+'BALONCESTO 3X3'!H20+BALONCESTO!H20+BÁDMINTON!H20+ATLETISMO!H20+AJEDREZ!H21)</f>
        <v>4</v>
      </c>
      <c r="I20" s="9">
        <f>SUM('VÓLEY PLAYA'!I20+VOLEIBOL!I20+VELA!I20+TRIATLÓN!I20+'TIRO CON ARCO'!I20+'TENIS DE MESA'!I20+TENIS!I20+TAEKWONDO!I20+SURF!I20+RUGBY!I20+PÁDEL!I20+ORIENTACIÓN!I20+NATACIÓN!I20+LUCHA!I20+KÁRATE!I20+JUDO!I20+'HÍPICA '!I20+HALTEROFILIA!I20+GOLF!I20+'FÚTBOL SALA '!I20+FÚTBOL!I20+ESGRIMA!I20+'ESCALADA '!I20+'CARRERAS POR MONTAÑA'!I20+'CAMPO A TRAVÉS'!I20+'BALONMANO '!I20+'BALONCESTO 3X3'!I20+BALONCESTO!I20+BÁDMINTON!I20+ATLETISMO!I20+AJEDREZ!I21)</f>
        <v>7</v>
      </c>
      <c r="J20" s="33">
        <f>SUM('VÓLEY PLAYA'!J20+VOLEIBOL!J20+VELA!J20+TRIATLÓN!J20+'TIRO CON ARCO'!J20+'TENIS DE MESA'!J20+TENIS!J20+TAEKWONDO!J20+SURF!J20+RUGBY!J20+PÁDEL!J20+ORIENTACIÓN!J20+NATACIÓN!J20+LUCHA!J20+KÁRATE!J20+JUDO!J20+'HÍPICA '!J20+HALTEROFILIA!J20+GOLF!J20+'FÚTBOL SALA '!J20+FÚTBOL!J20+ESGRIMA!J20+'ESCALADA '!J20+'CARRERAS POR MONTAÑA'!J20+'CAMPO A TRAVÉS'!J20+'BALONMANO '!J20+'BALONCESTO 3X3'!J20+BALONCESTO!J20+BÁDMINTON!J20+ATLETISMO!J20+AJEDREZ!J21)</f>
        <v>13</v>
      </c>
      <c r="K20" s="9">
        <f>SUM('VÓLEY PLAYA'!K20+VOLEIBOL!K20+VELA!K20+TRIATLÓN!K20+'TIRO CON ARCO'!K20+'TENIS DE MESA'!K20+TENIS!K20+TAEKWONDO!K20+SURF!K20+RUGBY!K20+PÁDEL!K20+ORIENTACIÓN!K20+NATACIÓN!K20+LUCHA!K20+KÁRATE!K20+JUDO!K20+'HÍPICA '!K20+HALTEROFILIA!K20+GOLF!K20+'FÚTBOL SALA '!K20+FÚTBOL!K20+ESGRIMA!K20+'ESCALADA '!K20+'CARRERAS POR MONTAÑA'!K20+'CAMPO A TRAVÉS'!K20+'BALONMANO '!K20+'BALONCESTO 3X3'!K20+BALONCESTO!K20+BÁDMINTON!K20+ATLETISMO!K20+AJEDREZ!K21)</f>
        <v>0</v>
      </c>
      <c r="L20" s="9">
        <f>SUM('VÓLEY PLAYA'!L20+VOLEIBOL!L20+VELA!L20+TRIATLÓN!L20+'TIRO CON ARCO'!L20+'TENIS DE MESA'!L20+TENIS!L20+TAEKWONDO!L20+SURF!L20+RUGBY!L20+PÁDEL!L20+ORIENTACIÓN!L20+NATACIÓN!L20+LUCHA!L20+KÁRATE!L20+JUDO!L20+'HÍPICA '!L20+HALTEROFILIA!L20+GOLF!L20+'FÚTBOL SALA '!L20+FÚTBOL!L20+ESGRIMA!L20+'ESCALADA '!L20+'CARRERAS POR MONTAÑA'!L20+'CAMPO A TRAVÉS'!L20+'BALONMANO '!L20+'BALONCESTO 3X3'!L20+BALONCESTO!L20+BÁDMINTON!L20+ATLETISMO!L20+AJEDREZ!L21)</f>
        <v>1</v>
      </c>
      <c r="M20" s="9">
        <f>SUM('VÓLEY PLAYA'!M20+VOLEIBOL!M20+VELA!M20+TRIATLÓN!M20+'TIRO CON ARCO'!M20+'TENIS DE MESA'!M20+TENIS!M20+TAEKWONDO!M20+SURF!M20+RUGBY!M20+PÁDEL!M20+ORIENTACIÓN!M20+NATACIÓN!M20+LUCHA!M20+KÁRATE!M20+JUDO!M20+'HÍPICA '!M20+HALTEROFILIA!M20+GOLF!M20+'FÚTBOL SALA '!M20+FÚTBOL!M20+ESGRIMA!M20+'ESCALADA '!M20+'CARRERAS POR MONTAÑA'!M20+'CAMPO A TRAVÉS'!M20+'BALONMANO '!M20+'BALONCESTO 3X3'!M20+BALONCESTO!M20+BÁDMINTON!M20+ATLETISMO!M20+AJEDREZ!M21)</f>
        <v>3</v>
      </c>
      <c r="N20" s="33">
        <f>SUM('VÓLEY PLAYA'!N20+VOLEIBOL!N20+VELA!N20+TRIATLÓN!N20+'TIRO CON ARCO'!N20+'TENIS DE MESA'!N20+TENIS!N20+TAEKWONDO!N20+SURF!N20+RUGBY!N20+PÁDEL!N20+ORIENTACIÓN!N20+NATACIÓN!N20+LUCHA!N20+KÁRATE!N20+JUDO!N20+'HÍPICA '!N20+HALTEROFILIA!N20+GOLF!N20+'FÚTBOL SALA '!N20+FÚTBOL!N20+ESGRIMA!N20+'ESCALADA '!N20+'CARRERAS POR MONTAÑA'!N20+'CAMPO A TRAVÉS'!N20+'BALONMANO '!N20+'BALONCESTO 3X3'!N20+BALONCESTO!N20+BÁDMINTON!N20+ATLETISMO!N20+AJEDREZ!N21)</f>
        <v>4</v>
      </c>
      <c r="O20" s="1">
        <f t="shared" si="0"/>
        <v>35</v>
      </c>
    </row>
    <row r="21" spans="1:15" x14ac:dyDescent="0.4">
      <c r="A21" s="7">
        <v>18</v>
      </c>
      <c r="B21" s="12" t="s">
        <v>25</v>
      </c>
      <c r="C21" s="9">
        <f>SUM('VÓLEY PLAYA'!C21+VOLEIBOL!C21+VELA!C21+TRIATLÓN!C21+'TIRO CON ARCO'!C21+'TENIS DE MESA'!C21+TENIS!C21+TAEKWONDO!C21+SURF!C21+RUGBY!C21+PÁDEL!C21+ORIENTACIÓN!C21+NATACIÓN!C21+LUCHA!C21+KÁRATE!C21+JUDO!C21+'HÍPICA '!C21+HALTEROFILIA!C21+GOLF!C21+'FÚTBOL SALA '!C21+FÚTBOL!C21+ESGRIMA!C21+'ESCALADA '!C21+'CARRERAS POR MONTAÑA'!C21+'CAMPO A TRAVÉS'!C21+'BALONMANO '!C21+'BALONCESTO 3X3'!C21+BALONCESTO!C21+BÁDMINTON!C21+ATLETISMO!C21+AJEDREZ!C22)</f>
        <v>0</v>
      </c>
      <c r="D21" s="9">
        <f>SUM('VÓLEY PLAYA'!D21+VOLEIBOL!D21+VELA!D21+TRIATLÓN!D21+'TIRO CON ARCO'!D21+'TENIS DE MESA'!D21+TENIS!D21+TAEKWONDO!D21+SURF!D21+RUGBY!D21+PÁDEL!D21+ORIENTACIÓN!D21+NATACIÓN!D21+LUCHA!D21+KÁRATE!D21+JUDO!D21+'HÍPICA '!D21+HALTEROFILIA!D21+GOLF!D21+'FÚTBOL SALA '!D21+FÚTBOL!D21+ESGRIMA!D21+'ESCALADA '!D21+'CARRERAS POR MONTAÑA'!D21+'CAMPO A TRAVÉS'!D21+'BALONMANO '!D21+'BALONCESTO 3X3'!D21+BALONCESTO!D21+BÁDMINTON!D21+ATLETISMO!D21+AJEDREZ!D22)</f>
        <v>1</v>
      </c>
      <c r="E21" s="9">
        <f>SUM('VÓLEY PLAYA'!E21+VOLEIBOL!E21+VELA!E21+TRIATLÓN!E21+'TIRO CON ARCO'!E21+'TENIS DE MESA'!E21+TENIS!E21+TAEKWONDO!E21+SURF!E21+RUGBY!E21+PÁDEL!E21+ORIENTACIÓN!E21+NATACIÓN!E21+LUCHA!E21+KÁRATE!E21+JUDO!E21+'HÍPICA '!E21+HALTEROFILIA!E21+GOLF!E21+'FÚTBOL SALA '!E21+FÚTBOL!E21+ESGRIMA!E21+'ESCALADA '!E21+'CARRERAS POR MONTAÑA'!E21+'CAMPO A TRAVÉS'!E21+'BALONMANO '!E21+'BALONCESTO 3X3'!E21+BALONCESTO!E21+BÁDMINTON!E21+ATLETISMO!E21+AJEDREZ!E22)</f>
        <v>1</v>
      </c>
      <c r="F21" s="33">
        <f>SUM('VÓLEY PLAYA'!F21+VOLEIBOL!F21+VELA!F21+TRIATLÓN!F21+'TIRO CON ARCO'!F21+'TENIS DE MESA'!F21+TENIS!F21+TAEKWONDO!F21+SURF!F21+RUGBY!F21+PÁDEL!F21+ORIENTACIÓN!F21+NATACIÓN!F21+LUCHA!F21+KÁRATE!F21+JUDO!F21+'HÍPICA '!F21+HALTEROFILIA!F21+GOLF!F21+'FÚTBOL SALA '!F21+FÚTBOL!F21+ESGRIMA!F21+'ESCALADA '!F21+'CARRERAS POR MONTAÑA'!F21+'CAMPO A TRAVÉS'!F21+'BALONMANO '!F21+'BALONCESTO 3X3'!F21+BALONCESTO!F21+BÁDMINTON!F21+ATLETISMO!F21+AJEDREZ!F22)</f>
        <v>2</v>
      </c>
      <c r="G21" s="9">
        <f>SUM('VÓLEY PLAYA'!G21+VOLEIBOL!G21+VELA!G21+TRIATLÓN!G21+'TIRO CON ARCO'!G21+'TENIS DE MESA'!G21+TENIS!G21+TAEKWONDO!G21+SURF!G21+RUGBY!G21+PÁDEL!G21+ORIENTACIÓN!G21+NATACIÓN!G21+LUCHA!G21+KÁRATE!G21+JUDO!G21+'HÍPICA '!G21+HALTEROFILIA!G21+GOLF!G21+'FÚTBOL SALA '!G21+FÚTBOL!G21+ESGRIMA!G21+'ESCALADA '!G21+'CARRERAS POR MONTAÑA'!G21+'CAMPO A TRAVÉS'!G21+'BALONMANO '!G21+'BALONCESTO 3X3'!G21+BALONCESTO!G21+BÁDMINTON!G21+ATLETISMO!G21+AJEDREZ!G22)</f>
        <v>0</v>
      </c>
      <c r="H21" s="9">
        <f>SUM('VÓLEY PLAYA'!H21+VOLEIBOL!H21+VELA!H21+TRIATLÓN!H21+'TIRO CON ARCO'!H21+'TENIS DE MESA'!H21+TENIS!H21+TAEKWONDO!H21+SURF!H21+RUGBY!H21+PÁDEL!H21+ORIENTACIÓN!H21+NATACIÓN!H21+LUCHA!H21+KÁRATE!H21+JUDO!H21+'HÍPICA '!H21+HALTEROFILIA!H21+GOLF!H21+'FÚTBOL SALA '!H21+FÚTBOL!H21+ESGRIMA!H21+'ESCALADA '!H21+'CARRERAS POR MONTAÑA'!H21+'CAMPO A TRAVÉS'!H21+'BALONMANO '!H21+'BALONCESTO 3X3'!H21+BALONCESTO!H21+BÁDMINTON!H21+ATLETISMO!H21+AJEDREZ!H22)</f>
        <v>2</v>
      </c>
      <c r="I21" s="9">
        <f>SUM('VÓLEY PLAYA'!I21+VOLEIBOL!I21+VELA!I21+TRIATLÓN!I21+'TIRO CON ARCO'!I21+'TENIS DE MESA'!I21+TENIS!I21+TAEKWONDO!I21+SURF!I21+RUGBY!I21+PÁDEL!I21+ORIENTACIÓN!I21+NATACIÓN!I21+LUCHA!I21+KÁRATE!I21+JUDO!I21+'HÍPICA '!I21+HALTEROFILIA!I21+GOLF!I21+'FÚTBOL SALA '!I21+FÚTBOL!I21+ESGRIMA!I21+'ESCALADA '!I21+'CARRERAS POR MONTAÑA'!I21+'CAMPO A TRAVÉS'!I21+'BALONMANO '!I21+'BALONCESTO 3X3'!I21+BALONCESTO!I21+BÁDMINTON!I21+ATLETISMO!I21+AJEDREZ!I22)</f>
        <v>0</v>
      </c>
      <c r="J21" s="33">
        <f>SUM('VÓLEY PLAYA'!J21+VOLEIBOL!J21+VELA!J21+TRIATLÓN!J21+'TIRO CON ARCO'!J21+'TENIS DE MESA'!J21+TENIS!J21+TAEKWONDO!J21+SURF!J21+RUGBY!J21+PÁDEL!J21+ORIENTACIÓN!J21+NATACIÓN!J21+LUCHA!J21+KÁRATE!J21+JUDO!J21+'HÍPICA '!J21+HALTEROFILIA!J21+GOLF!J21+'FÚTBOL SALA '!J21+FÚTBOL!J21+ESGRIMA!J21+'ESCALADA '!J21+'CARRERAS POR MONTAÑA'!J21+'CAMPO A TRAVÉS'!J21+'BALONMANO '!J21+'BALONCESTO 3X3'!J21+BALONCESTO!J21+BÁDMINTON!J21+ATLETISMO!J21+AJEDREZ!J22)</f>
        <v>2</v>
      </c>
      <c r="K21" s="9">
        <f>SUM('VÓLEY PLAYA'!K21+VOLEIBOL!K21+VELA!K21+TRIATLÓN!K21+'TIRO CON ARCO'!K21+'TENIS DE MESA'!K21+TENIS!K21+TAEKWONDO!K21+SURF!K21+RUGBY!K21+PÁDEL!K21+ORIENTACIÓN!K21+NATACIÓN!K21+LUCHA!K21+KÁRATE!K21+JUDO!K21+'HÍPICA '!K21+HALTEROFILIA!K21+GOLF!K21+'FÚTBOL SALA '!K21+FÚTBOL!K21+ESGRIMA!K21+'ESCALADA '!K21+'CARRERAS POR MONTAÑA'!K21+'CAMPO A TRAVÉS'!K21+'BALONMANO '!K21+'BALONCESTO 3X3'!K21+BALONCESTO!K21+BÁDMINTON!K21+ATLETISMO!K21+AJEDREZ!K22)</f>
        <v>0</v>
      </c>
      <c r="L21" s="9">
        <f>SUM('VÓLEY PLAYA'!L21+VOLEIBOL!L21+VELA!L21+TRIATLÓN!L21+'TIRO CON ARCO'!L21+'TENIS DE MESA'!L21+TENIS!L21+TAEKWONDO!L21+SURF!L21+RUGBY!L21+PÁDEL!L21+ORIENTACIÓN!L21+NATACIÓN!L21+LUCHA!L21+KÁRATE!L21+JUDO!L21+'HÍPICA '!L21+HALTEROFILIA!L21+GOLF!L21+'FÚTBOL SALA '!L21+FÚTBOL!L21+ESGRIMA!L21+'ESCALADA '!L21+'CARRERAS POR MONTAÑA'!L21+'CAMPO A TRAVÉS'!L21+'BALONMANO '!L21+'BALONCESTO 3X3'!L21+BALONCESTO!L21+BÁDMINTON!L21+ATLETISMO!L21+AJEDREZ!L22)</f>
        <v>1</v>
      </c>
      <c r="M21" s="9">
        <f>SUM('VÓLEY PLAYA'!M21+VOLEIBOL!M21+VELA!M21+TRIATLÓN!M21+'TIRO CON ARCO'!M21+'TENIS DE MESA'!M21+TENIS!M21+TAEKWONDO!M21+SURF!M21+RUGBY!M21+PÁDEL!M21+ORIENTACIÓN!M21+NATACIÓN!M21+LUCHA!M21+KÁRATE!M21+JUDO!M21+'HÍPICA '!M21+HALTEROFILIA!M21+GOLF!M21+'FÚTBOL SALA '!M21+FÚTBOL!M21+ESGRIMA!M21+'ESCALADA '!M21+'CARRERAS POR MONTAÑA'!M21+'CAMPO A TRAVÉS'!M21+'BALONMANO '!M21+'BALONCESTO 3X3'!M21+BALONCESTO!M21+BÁDMINTON!M21+ATLETISMO!M21+AJEDREZ!M22)</f>
        <v>0</v>
      </c>
      <c r="N21" s="33">
        <f>SUM('VÓLEY PLAYA'!N21+VOLEIBOL!N21+VELA!N21+TRIATLÓN!N21+'TIRO CON ARCO'!N21+'TENIS DE MESA'!N21+TENIS!N21+TAEKWONDO!N21+SURF!N21+RUGBY!N21+PÁDEL!N21+ORIENTACIÓN!N21+NATACIÓN!N21+LUCHA!N21+KÁRATE!N21+JUDO!N21+'HÍPICA '!N21+HALTEROFILIA!N21+GOLF!N21+'FÚTBOL SALA '!N21+FÚTBOL!N21+ESGRIMA!N21+'ESCALADA '!N21+'CARRERAS POR MONTAÑA'!N21+'CAMPO A TRAVÉS'!N21+'BALONMANO '!N21+'BALONCESTO 3X3'!N21+BALONCESTO!N21+BÁDMINTON!N21+ATLETISMO!N21+AJEDREZ!N22)</f>
        <v>1</v>
      </c>
      <c r="O21" s="1">
        <f t="shared" si="0"/>
        <v>5</v>
      </c>
    </row>
    <row r="22" spans="1:15" x14ac:dyDescent="0.4">
      <c r="A22" s="7">
        <v>19</v>
      </c>
      <c r="B22" s="12" t="s">
        <v>26</v>
      </c>
      <c r="C22" s="9">
        <f>SUM('VÓLEY PLAYA'!C22+VOLEIBOL!C22+VELA!C22+TRIATLÓN!C22+'TIRO CON ARCO'!C22+'TENIS DE MESA'!C22+TENIS!C22+TAEKWONDO!C22+SURF!C22+RUGBY!C22+PÁDEL!C22+ORIENTACIÓN!C22+NATACIÓN!C22+LUCHA!C22+KÁRATE!C22+JUDO!C22+'HÍPICA '!C22+HALTEROFILIA!C22+GOLF!C22+'FÚTBOL SALA '!C22+FÚTBOL!C22+ESGRIMA!C22+'ESCALADA '!C22+'CARRERAS POR MONTAÑA'!C22+'CAMPO A TRAVÉS'!C22+'BALONMANO '!C22+'BALONCESTO 3X3'!C22+BALONCESTO!C22+BÁDMINTON!C22+ATLETISMO!C22+AJEDREZ!C23)</f>
        <v>0</v>
      </c>
      <c r="D22" s="9">
        <f>SUM('VÓLEY PLAYA'!D22+VOLEIBOL!D22+VELA!D22+TRIATLÓN!D22+'TIRO CON ARCO'!D22+'TENIS DE MESA'!D22+TENIS!D22+TAEKWONDO!D22+SURF!D22+RUGBY!D22+PÁDEL!D22+ORIENTACIÓN!D22+NATACIÓN!D22+LUCHA!D22+KÁRATE!D22+JUDO!D22+'HÍPICA '!D22+HALTEROFILIA!D22+GOLF!D22+'FÚTBOL SALA '!D22+FÚTBOL!D22+ESGRIMA!D22+'ESCALADA '!D22+'CARRERAS POR MONTAÑA'!D22+'CAMPO A TRAVÉS'!D22+'BALONMANO '!D22+'BALONCESTO 3X3'!D22+BALONCESTO!D22+BÁDMINTON!D22+ATLETISMO!D22+AJEDREZ!D23)</f>
        <v>0</v>
      </c>
      <c r="E22" s="9">
        <f>SUM('VÓLEY PLAYA'!E22+VOLEIBOL!E22+VELA!E22+TRIATLÓN!E22+'TIRO CON ARCO'!E22+'TENIS DE MESA'!E22+TENIS!E22+TAEKWONDO!E22+SURF!E22+RUGBY!E22+PÁDEL!E22+ORIENTACIÓN!E22+NATACIÓN!E22+LUCHA!E22+KÁRATE!E22+JUDO!E22+'HÍPICA '!E22+HALTEROFILIA!E22+GOLF!E22+'FÚTBOL SALA '!E22+FÚTBOL!E22+ESGRIMA!E22+'ESCALADA '!E22+'CARRERAS POR MONTAÑA'!E22+'CAMPO A TRAVÉS'!E22+'BALONMANO '!E22+'BALONCESTO 3X3'!E22+BALONCESTO!E22+BÁDMINTON!E22+ATLETISMO!E22+AJEDREZ!E23)</f>
        <v>1</v>
      </c>
      <c r="F22" s="33">
        <f>SUM('VÓLEY PLAYA'!F22+VOLEIBOL!F22+VELA!F22+TRIATLÓN!F22+'TIRO CON ARCO'!F22+'TENIS DE MESA'!F22+TENIS!F22+TAEKWONDO!F22+SURF!F22+RUGBY!F22+PÁDEL!F22+ORIENTACIÓN!F22+NATACIÓN!F22+LUCHA!F22+KÁRATE!F22+JUDO!F22+'HÍPICA '!F22+HALTEROFILIA!F22+GOLF!F22+'FÚTBOL SALA '!F22+FÚTBOL!F22+ESGRIMA!F22+'ESCALADA '!F22+'CARRERAS POR MONTAÑA'!F22+'CAMPO A TRAVÉS'!F22+'BALONMANO '!F22+'BALONCESTO 3X3'!F22+BALONCESTO!F22+BÁDMINTON!F22+ATLETISMO!F22+AJEDREZ!F23)</f>
        <v>1</v>
      </c>
      <c r="G22" s="9">
        <f>SUM('VÓLEY PLAYA'!G22+VOLEIBOL!G22+VELA!G22+TRIATLÓN!G22+'TIRO CON ARCO'!G22+'TENIS DE MESA'!G22+TENIS!G22+TAEKWONDO!G22+SURF!G22+RUGBY!G22+PÁDEL!G22+ORIENTACIÓN!G22+NATACIÓN!G22+LUCHA!G22+KÁRATE!G22+JUDO!G22+'HÍPICA '!G22+HALTEROFILIA!G22+GOLF!G22+'FÚTBOL SALA '!G22+FÚTBOL!G22+ESGRIMA!G22+'ESCALADA '!G22+'CARRERAS POR MONTAÑA'!G22+'CAMPO A TRAVÉS'!G22+'BALONMANO '!G22+'BALONCESTO 3X3'!G22+BALONCESTO!G22+BÁDMINTON!G22+ATLETISMO!G22+AJEDREZ!G23)</f>
        <v>0</v>
      </c>
      <c r="H22" s="9">
        <f>SUM('VÓLEY PLAYA'!H22+VOLEIBOL!H22+VELA!H22+TRIATLÓN!H22+'TIRO CON ARCO'!H22+'TENIS DE MESA'!H22+TENIS!H22+TAEKWONDO!H22+SURF!H22+RUGBY!H22+PÁDEL!H22+ORIENTACIÓN!H22+NATACIÓN!H22+LUCHA!H22+KÁRATE!H22+JUDO!H22+'HÍPICA '!H22+HALTEROFILIA!H22+GOLF!H22+'FÚTBOL SALA '!H22+FÚTBOL!H22+ESGRIMA!H22+'ESCALADA '!H22+'CARRERAS POR MONTAÑA'!H22+'CAMPO A TRAVÉS'!H22+'BALONMANO '!H22+'BALONCESTO 3X3'!H22+BALONCESTO!H22+BÁDMINTON!H22+ATLETISMO!H22+AJEDREZ!H23)</f>
        <v>0</v>
      </c>
      <c r="I22" s="9">
        <f>SUM('VÓLEY PLAYA'!I22+VOLEIBOL!I22+VELA!I22+TRIATLÓN!I22+'TIRO CON ARCO'!I22+'TENIS DE MESA'!I22+TENIS!I22+TAEKWONDO!I22+SURF!I22+RUGBY!I22+PÁDEL!I22+ORIENTACIÓN!I22+NATACIÓN!I22+LUCHA!I22+KÁRATE!I22+JUDO!I22+'HÍPICA '!I22+HALTEROFILIA!I22+GOLF!I22+'FÚTBOL SALA '!I22+FÚTBOL!I22+ESGRIMA!I22+'ESCALADA '!I22+'CARRERAS POR MONTAÑA'!I22+'CAMPO A TRAVÉS'!I22+'BALONMANO '!I22+'BALONCESTO 3X3'!I22+BALONCESTO!I22+BÁDMINTON!I22+ATLETISMO!I22+AJEDREZ!I23)</f>
        <v>0</v>
      </c>
      <c r="J22" s="33">
        <f>SUM('VÓLEY PLAYA'!J22+VOLEIBOL!J22+VELA!J22+TRIATLÓN!J22+'TIRO CON ARCO'!J22+'TENIS DE MESA'!J22+TENIS!J22+TAEKWONDO!J22+SURF!J22+RUGBY!J22+PÁDEL!J22+ORIENTACIÓN!J22+NATACIÓN!J22+LUCHA!J22+KÁRATE!J22+JUDO!J22+'HÍPICA '!J22+HALTEROFILIA!J22+GOLF!J22+'FÚTBOL SALA '!J22+FÚTBOL!J22+ESGRIMA!J22+'ESCALADA '!J22+'CARRERAS POR MONTAÑA'!J22+'CAMPO A TRAVÉS'!J22+'BALONMANO '!J22+'BALONCESTO 3X3'!J22+BALONCESTO!J22+BÁDMINTON!J22+ATLETISMO!J22+AJEDREZ!J23)</f>
        <v>0</v>
      </c>
      <c r="K22" s="9">
        <f>SUM('VÓLEY PLAYA'!K22+VOLEIBOL!K22+VELA!K22+TRIATLÓN!K22+'TIRO CON ARCO'!K22+'TENIS DE MESA'!K22+TENIS!K22+TAEKWONDO!K22+SURF!K22+RUGBY!K22+PÁDEL!K22+ORIENTACIÓN!K22+NATACIÓN!K22+LUCHA!K22+KÁRATE!K22+JUDO!K22+'HÍPICA '!K22+HALTEROFILIA!K22+GOLF!K22+'FÚTBOL SALA '!K22+FÚTBOL!K22+ESGRIMA!K22+'ESCALADA '!K22+'CARRERAS POR MONTAÑA'!K22+'CAMPO A TRAVÉS'!K22+'BALONMANO '!K22+'BALONCESTO 3X3'!K22+BALONCESTO!K22+BÁDMINTON!K22+ATLETISMO!K22+AJEDREZ!K23)</f>
        <v>0</v>
      </c>
      <c r="L22" s="9">
        <f>SUM('VÓLEY PLAYA'!L22+VOLEIBOL!L22+VELA!L22+TRIATLÓN!L22+'TIRO CON ARCO'!L22+'TENIS DE MESA'!L22+TENIS!L22+TAEKWONDO!L22+SURF!L22+RUGBY!L22+PÁDEL!L22+ORIENTACIÓN!L22+NATACIÓN!L22+LUCHA!L22+KÁRATE!L22+JUDO!L22+'HÍPICA '!L22+HALTEROFILIA!L22+GOLF!L22+'FÚTBOL SALA '!L22+FÚTBOL!L22+ESGRIMA!L22+'ESCALADA '!L22+'CARRERAS POR MONTAÑA'!L22+'CAMPO A TRAVÉS'!L22+'BALONMANO '!L22+'BALONCESTO 3X3'!L22+BALONCESTO!L22+BÁDMINTON!L22+ATLETISMO!L22+AJEDREZ!L23)</f>
        <v>0</v>
      </c>
      <c r="M22" s="9">
        <f>SUM('VÓLEY PLAYA'!M22+VOLEIBOL!M22+VELA!M22+TRIATLÓN!M22+'TIRO CON ARCO'!M22+'TENIS DE MESA'!M22+TENIS!M22+TAEKWONDO!M22+SURF!M22+RUGBY!M22+PÁDEL!M22+ORIENTACIÓN!M22+NATACIÓN!M22+LUCHA!M22+KÁRATE!M22+JUDO!M22+'HÍPICA '!M22+HALTEROFILIA!M22+GOLF!M22+'FÚTBOL SALA '!M22+FÚTBOL!M22+ESGRIMA!M22+'ESCALADA '!M22+'CARRERAS POR MONTAÑA'!M22+'CAMPO A TRAVÉS'!M22+'BALONMANO '!M22+'BALONCESTO 3X3'!M22+BALONCESTO!M22+BÁDMINTON!M22+ATLETISMO!M22+AJEDREZ!M23)</f>
        <v>0</v>
      </c>
      <c r="N22" s="33">
        <f>SUM('VÓLEY PLAYA'!N22+VOLEIBOL!N22+VELA!N22+TRIATLÓN!N22+'TIRO CON ARCO'!N22+'TENIS DE MESA'!N22+TENIS!N22+TAEKWONDO!N22+SURF!N22+RUGBY!N22+PÁDEL!N22+ORIENTACIÓN!N22+NATACIÓN!N22+LUCHA!N22+KÁRATE!N22+JUDO!N22+'HÍPICA '!N22+HALTEROFILIA!N22+GOLF!N22+'FÚTBOL SALA '!N22+FÚTBOL!N22+ESGRIMA!N22+'ESCALADA '!N22+'CARRERAS POR MONTAÑA'!N22+'CAMPO A TRAVÉS'!N22+'BALONMANO '!N22+'BALONCESTO 3X3'!N22+BALONCESTO!N22+BÁDMINTON!N22+ATLETISMO!N22+AJEDREZ!N23)</f>
        <v>0</v>
      </c>
      <c r="O22" s="1">
        <f t="shared" si="0"/>
        <v>1</v>
      </c>
    </row>
    <row r="23" spans="1:15" x14ac:dyDescent="0.4">
      <c r="A23" s="7">
        <v>20</v>
      </c>
      <c r="B23" s="12" t="s">
        <v>27</v>
      </c>
      <c r="C23" s="9">
        <f>SUM('VÓLEY PLAYA'!C23+VOLEIBOL!C23+VELA!C23+TRIATLÓN!C23+'TIRO CON ARCO'!C23+'TENIS DE MESA'!C23+TENIS!C23+TAEKWONDO!C23+SURF!C23+RUGBY!C23+PÁDEL!C23+ORIENTACIÓN!C23+NATACIÓN!C23+LUCHA!C23+KÁRATE!C23+JUDO!C23+'HÍPICA '!C23+HALTEROFILIA!C23+GOLF!C23+'FÚTBOL SALA '!C23+FÚTBOL!C23+ESGRIMA!C23+'ESCALADA '!C23+'CARRERAS POR MONTAÑA'!C23+'CAMPO A TRAVÉS'!C23+'BALONMANO '!C23+'BALONCESTO 3X3'!C23+BALONCESTO!C23+BÁDMINTON!C23+ATLETISMO!C23+AJEDREZ!C24)</f>
        <v>1</v>
      </c>
      <c r="D23" s="9">
        <f>SUM('VÓLEY PLAYA'!D23+VOLEIBOL!D23+VELA!D23+TRIATLÓN!D23+'TIRO CON ARCO'!D23+'TENIS DE MESA'!D23+TENIS!D23+TAEKWONDO!D23+SURF!D23+RUGBY!D23+PÁDEL!D23+ORIENTACIÓN!D23+NATACIÓN!D23+LUCHA!D23+KÁRATE!D23+JUDO!D23+'HÍPICA '!D23+HALTEROFILIA!D23+GOLF!D23+'FÚTBOL SALA '!D23+FÚTBOL!D23+ESGRIMA!D23+'ESCALADA '!D23+'CARRERAS POR MONTAÑA'!D23+'CAMPO A TRAVÉS'!D23+'BALONMANO '!D23+'BALONCESTO 3X3'!D23+BALONCESTO!D23+BÁDMINTON!D23+ATLETISMO!D23+AJEDREZ!D24)</f>
        <v>0</v>
      </c>
      <c r="E23" s="9">
        <f>SUM('VÓLEY PLAYA'!E23+VOLEIBOL!E23+VELA!E23+TRIATLÓN!E23+'TIRO CON ARCO'!E23+'TENIS DE MESA'!E23+TENIS!E23+TAEKWONDO!E23+SURF!E23+RUGBY!E23+PÁDEL!E23+ORIENTACIÓN!E23+NATACIÓN!E23+LUCHA!E23+KÁRATE!E23+JUDO!E23+'HÍPICA '!E23+HALTEROFILIA!E23+GOLF!E23+'FÚTBOL SALA '!E23+FÚTBOL!E23+ESGRIMA!E23+'ESCALADA '!E23+'CARRERAS POR MONTAÑA'!E23+'CAMPO A TRAVÉS'!E23+'BALONMANO '!E23+'BALONCESTO 3X3'!E23+BALONCESTO!E23+BÁDMINTON!E23+ATLETISMO!E23+AJEDREZ!E24)</f>
        <v>0</v>
      </c>
      <c r="F23" s="33">
        <f>SUM('VÓLEY PLAYA'!F23+VOLEIBOL!F23+VELA!F23+TRIATLÓN!F23+'TIRO CON ARCO'!F23+'TENIS DE MESA'!F23+TENIS!F23+TAEKWONDO!F23+SURF!F23+RUGBY!F23+PÁDEL!F23+ORIENTACIÓN!F23+NATACIÓN!F23+LUCHA!F23+KÁRATE!F23+JUDO!F23+'HÍPICA '!F23+HALTEROFILIA!F23+GOLF!F23+'FÚTBOL SALA '!F23+FÚTBOL!F23+ESGRIMA!F23+'ESCALADA '!F23+'CARRERAS POR MONTAÑA'!F23+'CAMPO A TRAVÉS'!F23+'BALONMANO '!F23+'BALONCESTO 3X3'!F23+BALONCESTO!F23+BÁDMINTON!F23+ATLETISMO!F23+AJEDREZ!F24)</f>
        <v>1</v>
      </c>
      <c r="G23" s="9">
        <f>SUM('VÓLEY PLAYA'!G23+VOLEIBOL!G23+VELA!G23+TRIATLÓN!G23+'TIRO CON ARCO'!G23+'TENIS DE MESA'!G23+TENIS!G23+TAEKWONDO!G23+SURF!G23+RUGBY!G23+PÁDEL!G23+ORIENTACIÓN!G23+NATACIÓN!G23+LUCHA!G23+KÁRATE!G23+JUDO!G23+'HÍPICA '!G23+HALTEROFILIA!G23+GOLF!G23+'FÚTBOL SALA '!G23+FÚTBOL!G23+ESGRIMA!G23+'ESCALADA '!G23+'CARRERAS POR MONTAÑA'!G23+'CAMPO A TRAVÉS'!G23+'BALONMANO '!G23+'BALONCESTO 3X3'!G23+BALONCESTO!G23+BÁDMINTON!G23+ATLETISMO!G23+AJEDREZ!G24)</f>
        <v>3</v>
      </c>
      <c r="H23" s="9">
        <f>SUM('VÓLEY PLAYA'!H23+VOLEIBOL!H23+VELA!H23+TRIATLÓN!H23+'TIRO CON ARCO'!H23+'TENIS DE MESA'!H23+TENIS!H23+TAEKWONDO!H23+SURF!H23+RUGBY!H23+PÁDEL!H23+ORIENTACIÓN!H23+NATACIÓN!H23+LUCHA!H23+KÁRATE!H23+JUDO!H23+'HÍPICA '!H23+HALTEROFILIA!H23+GOLF!H23+'FÚTBOL SALA '!H23+FÚTBOL!H23+ESGRIMA!H23+'ESCALADA '!H23+'CARRERAS POR MONTAÑA'!H23+'CAMPO A TRAVÉS'!H23+'BALONMANO '!H23+'BALONCESTO 3X3'!H23+BALONCESTO!H23+BÁDMINTON!H23+ATLETISMO!H23+AJEDREZ!H24)</f>
        <v>0</v>
      </c>
      <c r="I23" s="9">
        <f>SUM('VÓLEY PLAYA'!I23+VOLEIBOL!I23+VELA!I23+TRIATLÓN!I23+'TIRO CON ARCO'!I23+'TENIS DE MESA'!I23+TENIS!I23+TAEKWONDO!I23+SURF!I23+RUGBY!I23+PÁDEL!I23+ORIENTACIÓN!I23+NATACIÓN!I23+LUCHA!I23+KÁRATE!I23+JUDO!I23+'HÍPICA '!I23+HALTEROFILIA!I23+GOLF!I23+'FÚTBOL SALA '!I23+FÚTBOL!I23+ESGRIMA!I23+'ESCALADA '!I23+'CARRERAS POR MONTAÑA'!I23+'CAMPO A TRAVÉS'!I23+'BALONMANO '!I23+'BALONCESTO 3X3'!I23+BALONCESTO!I23+BÁDMINTON!I23+ATLETISMO!I23+AJEDREZ!I24)</f>
        <v>0</v>
      </c>
      <c r="J23" s="33">
        <f>SUM('VÓLEY PLAYA'!J23+VOLEIBOL!J23+VELA!J23+TRIATLÓN!J23+'TIRO CON ARCO'!J23+'TENIS DE MESA'!J23+TENIS!J23+TAEKWONDO!J23+SURF!J23+RUGBY!J23+PÁDEL!J23+ORIENTACIÓN!J23+NATACIÓN!J23+LUCHA!J23+KÁRATE!J23+JUDO!J23+'HÍPICA '!J23+HALTEROFILIA!J23+GOLF!J23+'FÚTBOL SALA '!J23+FÚTBOL!J23+ESGRIMA!J23+'ESCALADA '!J23+'CARRERAS POR MONTAÑA'!J23+'CAMPO A TRAVÉS'!J23+'BALONMANO '!J23+'BALONCESTO 3X3'!J23+BALONCESTO!J23+BÁDMINTON!J23+ATLETISMO!J23+AJEDREZ!J24)</f>
        <v>3</v>
      </c>
      <c r="K23" s="9">
        <f>SUM('VÓLEY PLAYA'!K23+VOLEIBOL!K23+VELA!K23+TRIATLÓN!K23+'TIRO CON ARCO'!K23+'TENIS DE MESA'!K23+TENIS!K23+TAEKWONDO!K23+SURF!K23+RUGBY!K23+PÁDEL!K23+ORIENTACIÓN!K23+NATACIÓN!K23+LUCHA!K23+KÁRATE!K23+JUDO!K23+'HÍPICA '!K23+HALTEROFILIA!K23+GOLF!K23+'FÚTBOL SALA '!K23+FÚTBOL!K23+ESGRIMA!K23+'ESCALADA '!K23+'CARRERAS POR MONTAÑA'!K23+'CAMPO A TRAVÉS'!K23+'BALONMANO '!K23+'BALONCESTO 3X3'!K23+BALONCESTO!K23+BÁDMINTON!K23+ATLETISMO!K23+AJEDREZ!K24)</f>
        <v>0</v>
      </c>
      <c r="L23" s="9">
        <f>SUM('VÓLEY PLAYA'!L23+VOLEIBOL!L23+VELA!L23+TRIATLÓN!L23+'TIRO CON ARCO'!L23+'TENIS DE MESA'!L23+TENIS!L23+TAEKWONDO!L23+SURF!L23+RUGBY!L23+PÁDEL!L23+ORIENTACIÓN!L23+NATACIÓN!L23+LUCHA!L23+KÁRATE!L23+JUDO!L23+'HÍPICA '!L23+HALTEROFILIA!L23+GOLF!L23+'FÚTBOL SALA '!L23+FÚTBOL!L23+ESGRIMA!L23+'ESCALADA '!L23+'CARRERAS POR MONTAÑA'!L23+'CAMPO A TRAVÉS'!L23+'BALONMANO '!L23+'BALONCESTO 3X3'!L23+BALONCESTO!L23+BÁDMINTON!L23+ATLETISMO!L23+AJEDREZ!L24)</f>
        <v>0</v>
      </c>
      <c r="M23" s="9">
        <f>SUM('VÓLEY PLAYA'!M23+VOLEIBOL!M23+VELA!M23+TRIATLÓN!M23+'TIRO CON ARCO'!M23+'TENIS DE MESA'!M23+TENIS!M23+TAEKWONDO!M23+SURF!M23+RUGBY!M23+PÁDEL!M23+ORIENTACIÓN!M23+NATACIÓN!M23+LUCHA!M23+KÁRATE!M23+JUDO!M23+'HÍPICA '!M23+HALTEROFILIA!M23+GOLF!M23+'FÚTBOL SALA '!M23+FÚTBOL!M23+ESGRIMA!M23+'ESCALADA '!M23+'CARRERAS POR MONTAÑA'!M23+'CAMPO A TRAVÉS'!M23+'BALONMANO '!M23+'BALONCESTO 3X3'!M23+BALONCESTO!M23+BÁDMINTON!M23+ATLETISMO!M23+AJEDREZ!M24)</f>
        <v>0</v>
      </c>
      <c r="N23" s="33">
        <f>SUM('VÓLEY PLAYA'!N23+VOLEIBOL!N23+VELA!N23+TRIATLÓN!N23+'TIRO CON ARCO'!N23+'TENIS DE MESA'!N23+TENIS!N23+TAEKWONDO!N23+SURF!N23+RUGBY!N23+PÁDEL!N23+ORIENTACIÓN!N23+NATACIÓN!N23+LUCHA!N23+KÁRATE!N23+JUDO!N23+'HÍPICA '!N23+HALTEROFILIA!N23+GOLF!N23+'FÚTBOL SALA '!N23+FÚTBOL!N23+ESGRIMA!N23+'ESCALADA '!N23+'CARRERAS POR MONTAÑA'!N23+'CAMPO A TRAVÉS'!N23+'BALONMANO '!N23+'BALONCESTO 3X3'!N23+BALONCESTO!N23+BÁDMINTON!N23+ATLETISMO!N23+AJEDREZ!N24)</f>
        <v>0</v>
      </c>
      <c r="O23" s="1">
        <f t="shared" si="0"/>
        <v>4</v>
      </c>
    </row>
    <row r="24" spans="1:15" x14ac:dyDescent="0.4">
      <c r="A24" s="7">
        <v>21</v>
      </c>
      <c r="B24" s="12" t="s">
        <v>28</v>
      </c>
      <c r="C24" s="9">
        <f>SUM('VÓLEY PLAYA'!C24+VOLEIBOL!C24+VELA!C24+TRIATLÓN!C24+'TIRO CON ARCO'!C24+'TENIS DE MESA'!C24+TENIS!C24+TAEKWONDO!C24+SURF!C24+RUGBY!C24+PÁDEL!C24+ORIENTACIÓN!C24+NATACIÓN!C24+LUCHA!C24+KÁRATE!C24+JUDO!C24+'HÍPICA '!C24+HALTEROFILIA!C24+GOLF!C24+'FÚTBOL SALA '!C24+FÚTBOL!C24+ESGRIMA!C24+'ESCALADA '!C24+'CARRERAS POR MONTAÑA'!C24+'CAMPO A TRAVÉS'!C24+'BALONMANO '!C24+'BALONCESTO 3X3'!C24+BALONCESTO!C24+BÁDMINTON!C24+ATLETISMO!C24+AJEDREZ!C25)</f>
        <v>0</v>
      </c>
      <c r="D24" s="9">
        <f>SUM('VÓLEY PLAYA'!D24+VOLEIBOL!D24+VELA!D24+TRIATLÓN!D24+'TIRO CON ARCO'!D24+'TENIS DE MESA'!D24+TENIS!D24+TAEKWONDO!D24+SURF!D24+RUGBY!D24+PÁDEL!D24+ORIENTACIÓN!D24+NATACIÓN!D24+LUCHA!D24+KÁRATE!D24+JUDO!D24+'HÍPICA '!D24+HALTEROFILIA!D24+GOLF!D24+'FÚTBOL SALA '!D24+FÚTBOL!D24+ESGRIMA!D24+'ESCALADA '!D24+'CARRERAS POR MONTAÑA'!D24+'CAMPO A TRAVÉS'!D24+'BALONMANO '!D24+'BALONCESTO 3X3'!D24+BALONCESTO!D24+BÁDMINTON!D24+ATLETISMO!D24+AJEDREZ!D25)</f>
        <v>1</v>
      </c>
      <c r="E24" s="9">
        <f>SUM('VÓLEY PLAYA'!E24+VOLEIBOL!E24+VELA!E24+TRIATLÓN!E24+'TIRO CON ARCO'!E24+'TENIS DE MESA'!E24+TENIS!E24+TAEKWONDO!E24+SURF!E24+RUGBY!E24+PÁDEL!E24+ORIENTACIÓN!E24+NATACIÓN!E24+LUCHA!E24+KÁRATE!E24+JUDO!E24+'HÍPICA '!E24+HALTEROFILIA!E24+GOLF!E24+'FÚTBOL SALA '!E24+FÚTBOL!E24+ESGRIMA!E24+'ESCALADA '!E24+'CARRERAS POR MONTAÑA'!E24+'CAMPO A TRAVÉS'!E24+'BALONMANO '!E24+'BALONCESTO 3X3'!E24+BALONCESTO!E24+BÁDMINTON!E24+ATLETISMO!E24+AJEDREZ!E25)</f>
        <v>4</v>
      </c>
      <c r="F24" s="33">
        <f>SUM('VÓLEY PLAYA'!F24+VOLEIBOL!F24+VELA!F24+TRIATLÓN!F24+'TIRO CON ARCO'!F24+'TENIS DE MESA'!F24+TENIS!F24+TAEKWONDO!F24+SURF!F24+RUGBY!F24+PÁDEL!F24+ORIENTACIÓN!F24+NATACIÓN!F24+LUCHA!F24+KÁRATE!F24+JUDO!F24+'HÍPICA '!F24+HALTEROFILIA!F24+GOLF!F24+'FÚTBOL SALA '!F24+FÚTBOL!F24+ESGRIMA!F24+'ESCALADA '!F24+'CARRERAS POR MONTAÑA'!F24+'CAMPO A TRAVÉS'!F24+'BALONMANO '!F24+'BALONCESTO 3X3'!F24+BALONCESTO!F24+BÁDMINTON!F24+ATLETISMO!F24+AJEDREZ!F25)</f>
        <v>5</v>
      </c>
      <c r="G24" s="9">
        <f>SUM('VÓLEY PLAYA'!G24+VOLEIBOL!G24+VELA!G24+TRIATLÓN!G24+'TIRO CON ARCO'!G24+'TENIS DE MESA'!G24+TENIS!G24+TAEKWONDO!G24+SURF!G24+RUGBY!G24+PÁDEL!G24+ORIENTACIÓN!G24+NATACIÓN!G24+LUCHA!G24+KÁRATE!G24+JUDO!G24+'HÍPICA '!G24+HALTEROFILIA!G24+GOLF!G24+'FÚTBOL SALA '!G24+FÚTBOL!G24+ESGRIMA!G24+'ESCALADA '!G24+'CARRERAS POR MONTAÑA'!G24+'CAMPO A TRAVÉS'!G24+'BALONMANO '!G24+'BALONCESTO 3X3'!G24+BALONCESTO!G24+BÁDMINTON!G24+ATLETISMO!G24+AJEDREZ!G25)</f>
        <v>5</v>
      </c>
      <c r="H24" s="9">
        <f>SUM('VÓLEY PLAYA'!H24+VOLEIBOL!H24+VELA!H24+TRIATLÓN!H24+'TIRO CON ARCO'!H24+'TENIS DE MESA'!H24+TENIS!H24+TAEKWONDO!H24+SURF!H24+RUGBY!H24+PÁDEL!H24+ORIENTACIÓN!H24+NATACIÓN!H24+LUCHA!H24+KÁRATE!H24+JUDO!H24+'HÍPICA '!H24+HALTEROFILIA!H24+GOLF!H24+'FÚTBOL SALA '!H24+FÚTBOL!H24+ESGRIMA!H24+'ESCALADA '!H24+'CARRERAS POR MONTAÑA'!H24+'CAMPO A TRAVÉS'!H24+'BALONMANO '!H24+'BALONCESTO 3X3'!H24+BALONCESTO!H24+BÁDMINTON!H24+ATLETISMO!H24+AJEDREZ!H25)</f>
        <v>2</v>
      </c>
      <c r="I24" s="9">
        <f>SUM('VÓLEY PLAYA'!I24+VOLEIBOL!I24+VELA!I24+TRIATLÓN!I24+'TIRO CON ARCO'!I24+'TENIS DE MESA'!I24+TENIS!I24+TAEKWONDO!I24+SURF!I24+RUGBY!I24+PÁDEL!I24+ORIENTACIÓN!I24+NATACIÓN!I24+LUCHA!I24+KÁRATE!I24+JUDO!I24+'HÍPICA '!I24+HALTEROFILIA!I24+GOLF!I24+'FÚTBOL SALA '!I24+FÚTBOL!I24+ESGRIMA!I24+'ESCALADA '!I24+'CARRERAS POR MONTAÑA'!I24+'CAMPO A TRAVÉS'!I24+'BALONMANO '!I24+'BALONCESTO 3X3'!I24+BALONCESTO!I24+BÁDMINTON!I24+ATLETISMO!I24+AJEDREZ!I25)</f>
        <v>4</v>
      </c>
      <c r="J24" s="33">
        <f>SUM('VÓLEY PLAYA'!J24+VOLEIBOL!J24+VELA!J24+TRIATLÓN!J24+'TIRO CON ARCO'!J24+'TENIS DE MESA'!J24+TENIS!J24+TAEKWONDO!J24+SURF!J24+RUGBY!J24+PÁDEL!J24+ORIENTACIÓN!J24+NATACIÓN!J24+LUCHA!J24+KÁRATE!J24+JUDO!J24+'HÍPICA '!J24+HALTEROFILIA!J24+GOLF!J24+'FÚTBOL SALA '!J24+FÚTBOL!J24+ESGRIMA!J24+'ESCALADA '!J24+'CARRERAS POR MONTAÑA'!J24+'CAMPO A TRAVÉS'!J24+'BALONMANO '!J24+'BALONCESTO 3X3'!J24+BALONCESTO!J24+BÁDMINTON!J24+ATLETISMO!J24+AJEDREZ!J25)</f>
        <v>11</v>
      </c>
      <c r="K24" s="9">
        <f>SUM('VÓLEY PLAYA'!K24+VOLEIBOL!K24+VELA!K24+TRIATLÓN!K24+'TIRO CON ARCO'!K24+'TENIS DE MESA'!K24+TENIS!K24+TAEKWONDO!K24+SURF!K24+RUGBY!K24+PÁDEL!K24+ORIENTACIÓN!K24+NATACIÓN!K24+LUCHA!K24+KÁRATE!K24+JUDO!K24+'HÍPICA '!K24+HALTEROFILIA!K24+GOLF!K24+'FÚTBOL SALA '!K24+FÚTBOL!K24+ESGRIMA!K24+'ESCALADA '!K24+'CARRERAS POR MONTAÑA'!K24+'CAMPO A TRAVÉS'!K24+'BALONMANO '!K24+'BALONCESTO 3X3'!K24+BALONCESTO!K24+BÁDMINTON!K24+ATLETISMO!K24+AJEDREZ!K25)</f>
        <v>0</v>
      </c>
      <c r="L24" s="9">
        <f>SUM('VÓLEY PLAYA'!L24+VOLEIBOL!L24+VELA!L24+TRIATLÓN!L24+'TIRO CON ARCO'!L24+'TENIS DE MESA'!L24+TENIS!L24+TAEKWONDO!L24+SURF!L24+RUGBY!L24+PÁDEL!L24+ORIENTACIÓN!L24+NATACIÓN!L24+LUCHA!L24+KÁRATE!L24+JUDO!L24+'HÍPICA '!L24+HALTEROFILIA!L24+GOLF!L24+'FÚTBOL SALA '!L24+FÚTBOL!L24+ESGRIMA!L24+'ESCALADA '!L24+'CARRERAS POR MONTAÑA'!L24+'CAMPO A TRAVÉS'!L24+'BALONMANO '!L24+'BALONCESTO 3X3'!L24+BALONCESTO!L24+BÁDMINTON!L24+ATLETISMO!L24+AJEDREZ!L25)</f>
        <v>0</v>
      </c>
      <c r="M24" s="9">
        <f>SUM('VÓLEY PLAYA'!M24+VOLEIBOL!M24+VELA!M24+TRIATLÓN!M24+'TIRO CON ARCO'!M24+'TENIS DE MESA'!M24+TENIS!M24+TAEKWONDO!M24+SURF!M24+RUGBY!M24+PÁDEL!M24+ORIENTACIÓN!M24+NATACIÓN!M24+LUCHA!M24+KÁRATE!M24+JUDO!M24+'HÍPICA '!M24+HALTEROFILIA!M24+GOLF!M24+'FÚTBOL SALA '!M24+FÚTBOL!M24+ESGRIMA!M24+'ESCALADA '!M24+'CARRERAS POR MONTAÑA'!M24+'CAMPO A TRAVÉS'!M24+'BALONMANO '!M24+'BALONCESTO 3X3'!M24+BALONCESTO!M24+BÁDMINTON!M24+ATLETISMO!M24+AJEDREZ!M25)</f>
        <v>1</v>
      </c>
      <c r="N24" s="33">
        <f>SUM('VÓLEY PLAYA'!N24+VOLEIBOL!N24+VELA!N24+TRIATLÓN!N24+'TIRO CON ARCO'!N24+'TENIS DE MESA'!N24+TENIS!N24+TAEKWONDO!N24+SURF!N24+RUGBY!N24+PÁDEL!N24+ORIENTACIÓN!N24+NATACIÓN!N24+LUCHA!N24+KÁRATE!N24+JUDO!N24+'HÍPICA '!N24+HALTEROFILIA!N24+GOLF!N24+'FÚTBOL SALA '!N24+FÚTBOL!N24+ESGRIMA!N24+'ESCALADA '!N24+'CARRERAS POR MONTAÑA'!N24+'CAMPO A TRAVÉS'!N24+'BALONMANO '!N24+'BALONCESTO 3X3'!N24+BALONCESTO!N24+BÁDMINTON!N24+ATLETISMO!N24+AJEDREZ!N25)</f>
        <v>1</v>
      </c>
      <c r="O24" s="1">
        <f t="shared" si="0"/>
        <v>17</v>
      </c>
    </row>
    <row r="25" spans="1:15" x14ac:dyDescent="0.4">
      <c r="A25" s="7">
        <v>22</v>
      </c>
      <c r="B25" s="12" t="s">
        <v>29</v>
      </c>
      <c r="C25" s="9">
        <f>SUM('VÓLEY PLAYA'!C25+VOLEIBOL!C25+VELA!C25+TRIATLÓN!C25+'TIRO CON ARCO'!C25+'TENIS DE MESA'!C25+TENIS!C25+TAEKWONDO!C25+SURF!C25+RUGBY!C25+PÁDEL!C25+ORIENTACIÓN!C25+NATACIÓN!C25+LUCHA!C25+KÁRATE!C25+JUDO!C25+'HÍPICA '!C25+HALTEROFILIA!C25+GOLF!C25+'FÚTBOL SALA '!C25+FÚTBOL!C25+ESGRIMA!C25+'ESCALADA '!C25+'CARRERAS POR MONTAÑA'!C25+'CAMPO A TRAVÉS'!C25+'BALONMANO '!C25+'BALONCESTO 3X3'!C25+BALONCESTO!C25+BÁDMINTON!C25+ATLETISMO!C25+AJEDREZ!C26)</f>
        <v>0</v>
      </c>
      <c r="D25" s="9">
        <f>SUM('VÓLEY PLAYA'!D25+VOLEIBOL!D25+VELA!D25+TRIATLÓN!D25+'TIRO CON ARCO'!D25+'TENIS DE MESA'!D25+TENIS!D25+TAEKWONDO!D25+SURF!D25+RUGBY!D25+PÁDEL!D25+ORIENTACIÓN!D25+NATACIÓN!D25+LUCHA!D25+KÁRATE!D25+JUDO!D25+'HÍPICA '!D25+HALTEROFILIA!D25+GOLF!D25+'FÚTBOL SALA '!D25+FÚTBOL!D25+ESGRIMA!D25+'ESCALADA '!D25+'CARRERAS POR MONTAÑA'!D25+'CAMPO A TRAVÉS'!D25+'BALONMANO '!D25+'BALONCESTO 3X3'!D25+BALONCESTO!D25+BÁDMINTON!D25+ATLETISMO!D25+AJEDREZ!D26)</f>
        <v>0</v>
      </c>
      <c r="E25" s="9">
        <f>SUM('VÓLEY PLAYA'!E25+VOLEIBOL!E25+VELA!E25+TRIATLÓN!E25+'TIRO CON ARCO'!E25+'TENIS DE MESA'!E25+TENIS!E25+TAEKWONDO!E25+SURF!E25+RUGBY!E25+PÁDEL!E25+ORIENTACIÓN!E25+NATACIÓN!E25+LUCHA!E25+KÁRATE!E25+JUDO!E25+'HÍPICA '!E25+HALTEROFILIA!E25+GOLF!E25+'FÚTBOL SALA '!E25+FÚTBOL!E25+ESGRIMA!E25+'ESCALADA '!E25+'CARRERAS POR MONTAÑA'!E25+'CAMPO A TRAVÉS'!E25+'BALONMANO '!E25+'BALONCESTO 3X3'!E25+BALONCESTO!E25+BÁDMINTON!E25+ATLETISMO!E25+AJEDREZ!E26)</f>
        <v>1</v>
      </c>
      <c r="F25" s="33">
        <f>SUM('VÓLEY PLAYA'!F25+VOLEIBOL!F25+VELA!F25+TRIATLÓN!F25+'TIRO CON ARCO'!F25+'TENIS DE MESA'!F25+TENIS!F25+TAEKWONDO!F25+SURF!F25+RUGBY!F25+PÁDEL!F25+ORIENTACIÓN!F25+NATACIÓN!F25+LUCHA!F25+KÁRATE!F25+JUDO!F25+'HÍPICA '!F25+HALTEROFILIA!F25+GOLF!F25+'FÚTBOL SALA '!F25+FÚTBOL!F25+ESGRIMA!F25+'ESCALADA '!F25+'CARRERAS POR MONTAÑA'!F25+'CAMPO A TRAVÉS'!F25+'BALONMANO '!F25+'BALONCESTO 3X3'!F25+BALONCESTO!F25+BÁDMINTON!F25+ATLETISMO!F25+AJEDREZ!F26)</f>
        <v>1</v>
      </c>
      <c r="G25" s="9">
        <f>SUM('VÓLEY PLAYA'!G25+VOLEIBOL!G25+VELA!G25+TRIATLÓN!G25+'TIRO CON ARCO'!G25+'TENIS DE MESA'!G25+TENIS!G25+TAEKWONDO!G25+SURF!G25+RUGBY!G25+PÁDEL!G25+ORIENTACIÓN!G25+NATACIÓN!G25+LUCHA!G25+KÁRATE!G25+JUDO!G25+'HÍPICA '!G25+HALTEROFILIA!G25+GOLF!G25+'FÚTBOL SALA '!G25+FÚTBOL!G25+ESGRIMA!G25+'ESCALADA '!G25+'CARRERAS POR MONTAÑA'!G25+'CAMPO A TRAVÉS'!G25+'BALONMANO '!G25+'BALONCESTO 3X3'!G25+BALONCESTO!G25+BÁDMINTON!G25+ATLETISMO!G25+AJEDREZ!G26)</f>
        <v>1</v>
      </c>
      <c r="H25" s="9">
        <f>SUM('VÓLEY PLAYA'!H25+VOLEIBOL!H25+VELA!H25+TRIATLÓN!H25+'TIRO CON ARCO'!H25+'TENIS DE MESA'!H25+TENIS!H25+TAEKWONDO!H25+SURF!H25+RUGBY!H25+PÁDEL!H25+ORIENTACIÓN!H25+NATACIÓN!H25+LUCHA!H25+KÁRATE!H25+JUDO!H25+'HÍPICA '!H25+HALTEROFILIA!H25+GOLF!H25+'FÚTBOL SALA '!H25+FÚTBOL!H25+ESGRIMA!H25+'ESCALADA '!H25+'CARRERAS POR MONTAÑA'!H25+'CAMPO A TRAVÉS'!H25+'BALONMANO '!H25+'BALONCESTO 3X3'!H25+BALONCESTO!H25+BÁDMINTON!H25+ATLETISMO!H25+AJEDREZ!H26)</f>
        <v>1</v>
      </c>
      <c r="I25" s="9">
        <f>SUM('VÓLEY PLAYA'!I25+VOLEIBOL!I25+VELA!I25+TRIATLÓN!I25+'TIRO CON ARCO'!I25+'TENIS DE MESA'!I25+TENIS!I25+TAEKWONDO!I25+SURF!I25+RUGBY!I25+PÁDEL!I25+ORIENTACIÓN!I25+NATACIÓN!I25+LUCHA!I25+KÁRATE!I25+JUDO!I25+'HÍPICA '!I25+HALTEROFILIA!I25+GOLF!I25+'FÚTBOL SALA '!I25+FÚTBOL!I25+ESGRIMA!I25+'ESCALADA '!I25+'CARRERAS POR MONTAÑA'!I25+'CAMPO A TRAVÉS'!I25+'BALONMANO '!I25+'BALONCESTO 3X3'!I25+BALONCESTO!I25+BÁDMINTON!I25+ATLETISMO!I25+AJEDREZ!I26)</f>
        <v>1</v>
      </c>
      <c r="J25" s="33">
        <f>SUM('VÓLEY PLAYA'!J25+VOLEIBOL!J25+VELA!J25+TRIATLÓN!J25+'TIRO CON ARCO'!J25+'TENIS DE MESA'!J25+TENIS!J25+TAEKWONDO!J25+SURF!J25+RUGBY!J25+PÁDEL!J25+ORIENTACIÓN!J25+NATACIÓN!J25+LUCHA!J25+KÁRATE!J25+JUDO!J25+'HÍPICA '!J25+HALTEROFILIA!J25+GOLF!J25+'FÚTBOL SALA '!J25+FÚTBOL!J25+ESGRIMA!J25+'ESCALADA '!J25+'CARRERAS POR MONTAÑA'!J25+'CAMPO A TRAVÉS'!J25+'BALONMANO '!J25+'BALONCESTO 3X3'!J25+BALONCESTO!J25+BÁDMINTON!J25+ATLETISMO!J25+AJEDREZ!J26)</f>
        <v>3</v>
      </c>
      <c r="K25" s="9">
        <f>SUM('VÓLEY PLAYA'!K25+VOLEIBOL!K25+VELA!K25+TRIATLÓN!K25+'TIRO CON ARCO'!K25+'TENIS DE MESA'!K25+TENIS!K25+TAEKWONDO!K25+SURF!K25+RUGBY!K25+PÁDEL!K25+ORIENTACIÓN!K25+NATACIÓN!K25+LUCHA!K25+KÁRATE!K25+JUDO!K25+'HÍPICA '!K25+HALTEROFILIA!K25+GOLF!K25+'FÚTBOL SALA '!K25+FÚTBOL!K25+ESGRIMA!K25+'ESCALADA '!K25+'CARRERAS POR MONTAÑA'!K25+'CAMPO A TRAVÉS'!K25+'BALONMANO '!K25+'BALONCESTO 3X3'!K25+BALONCESTO!K25+BÁDMINTON!K25+ATLETISMO!K25+AJEDREZ!K26)</f>
        <v>0</v>
      </c>
      <c r="L25" s="9">
        <f>SUM('VÓLEY PLAYA'!L25+VOLEIBOL!L25+VELA!L25+TRIATLÓN!L25+'TIRO CON ARCO'!L25+'TENIS DE MESA'!L25+TENIS!L25+TAEKWONDO!L25+SURF!L25+RUGBY!L25+PÁDEL!L25+ORIENTACIÓN!L25+NATACIÓN!L25+LUCHA!L25+KÁRATE!L25+JUDO!L25+'HÍPICA '!L25+HALTEROFILIA!L25+GOLF!L25+'FÚTBOL SALA '!L25+FÚTBOL!L25+ESGRIMA!L25+'ESCALADA '!L25+'CARRERAS POR MONTAÑA'!L25+'CAMPO A TRAVÉS'!L25+'BALONMANO '!L25+'BALONCESTO 3X3'!L25+BALONCESTO!L25+BÁDMINTON!L25+ATLETISMO!L25+AJEDREZ!L26)</f>
        <v>0</v>
      </c>
      <c r="M25" s="9">
        <f>SUM('VÓLEY PLAYA'!M25+VOLEIBOL!M25+VELA!M25+TRIATLÓN!M25+'TIRO CON ARCO'!M25+'TENIS DE MESA'!M25+TENIS!M25+TAEKWONDO!M25+SURF!M25+RUGBY!M25+PÁDEL!M25+ORIENTACIÓN!M25+NATACIÓN!M25+LUCHA!M25+KÁRATE!M25+JUDO!M25+'HÍPICA '!M25+HALTEROFILIA!M25+GOLF!M25+'FÚTBOL SALA '!M25+FÚTBOL!M25+ESGRIMA!M25+'ESCALADA '!M25+'CARRERAS POR MONTAÑA'!M25+'CAMPO A TRAVÉS'!M25+'BALONMANO '!M25+'BALONCESTO 3X3'!M25+BALONCESTO!M25+BÁDMINTON!M25+ATLETISMO!M25+AJEDREZ!M26)</f>
        <v>0</v>
      </c>
      <c r="N25" s="33">
        <f>SUM('VÓLEY PLAYA'!N25+VOLEIBOL!N25+VELA!N25+TRIATLÓN!N25+'TIRO CON ARCO'!N25+'TENIS DE MESA'!N25+TENIS!N25+TAEKWONDO!N25+SURF!N25+RUGBY!N25+PÁDEL!N25+ORIENTACIÓN!N25+NATACIÓN!N25+LUCHA!N25+KÁRATE!N25+JUDO!N25+'HÍPICA '!N25+HALTEROFILIA!N25+GOLF!N25+'FÚTBOL SALA '!N25+FÚTBOL!N25+ESGRIMA!N25+'ESCALADA '!N25+'CARRERAS POR MONTAÑA'!N25+'CAMPO A TRAVÉS'!N25+'BALONMANO '!N25+'BALONCESTO 3X3'!N25+BALONCESTO!N25+BÁDMINTON!N25+ATLETISMO!N25+AJEDREZ!N26)</f>
        <v>0</v>
      </c>
      <c r="O25" s="1">
        <f t="shared" si="0"/>
        <v>4</v>
      </c>
    </row>
    <row r="26" spans="1:15" x14ac:dyDescent="0.4">
      <c r="A26" s="7">
        <v>23</v>
      </c>
      <c r="B26" s="12" t="s">
        <v>30</v>
      </c>
      <c r="C26" s="9">
        <f>SUM('VÓLEY PLAYA'!C26+VOLEIBOL!C26+VELA!C26+TRIATLÓN!C26+'TIRO CON ARCO'!C26+'TENIS DE MESA'!C26+TENIS!C26+TAEKWONDO!C26+SURF!C26+RUGBY!C26+PÁDEL!C26+ORIENTACIÓN!C26+NATACIÓN!C26+LUCHA!C26+KÁRATE!C26+JUDO!C26+'HÍPICA '!C26+HALTEROFILIA!C26+GOLF!C26+'FÚTBOL SALA '!C26+FÚTBOL!C26+ESGRIMA!C26+'ESCALADA '!C26+'CARRERAS POR MONTAÑA'!C26+'CAMPO A TRAVÉS'!C26+'BALONMANO '!C26+'BALONCESTO 3X3'!C26+BALONCESTO!C26+BÁDMINTON!C26+ATLETISMO!C26+AJEDREZ!C27)</f>
        <v>1</v>
      </c>
      <c r="D26" s="9">
        <f>SUM('VÓLEY PLAYA'!D26+VOLEIBOL!D26+VELA!D26+TRIATLÓN!D26+'TIRO CON ARCO'!D26+'TENIS DE MESA'!D26+TENIS!D26+TAEKWONDO!D26+SURF!D26+RUGBY!D26+PÁDEL!D26+ORIENTACIÓN!D26+NATACIÓN!D26+LUCHA!D26+KÁRATE!D26+JUDO!D26+'HÍPICA '!D26+HALTEROFILIA!D26+GOLF!D26+'FÚTBOL SALA '!D26+FÚTBOL!D26+ESGRIMA!D26+'ESCALADA '!D26+'CARRERAS POR MONTAÑA'!D26+'CAMPO A TRAVÉS'!D26+'BALONMANO '!D26+'BALONCESTO 3X3'!D26+BALONCESTO!D26+BÁDMINTON!D26+ATLETISMO!D26+AJEDREZ!D27)</f>
        <v>0</v>
      </c>
      <c r="E26" s="9">
        <f>SUM('VÓLEY PLAYA'!E26+VOLEIBOL!E26+VELA!E26+TRIATLÓN!E26+'TIRO CON ARCO'!E26+'TENIS DE MESA'!E26+TENIS!E26+TAEKWONDO!E26+SURF!E26+RUGBY!E26+PÁDEL!E26+ORIENTACIÓN!E26+NATACIÓN!E26+LUCHA!E26+KÁRATE!E26+JUDO!E26+'HÍPICA '!E26+HALTEROFILIA!E26+GOLF!E26+'FÚTBOL SALA '!E26+FÚTBOL!E26+ESGRIMA!E26+'ESCALADA '!E26+'CARRERAS POR MONTAÑA'!E26+'CAMPO A TRAVÉS'!E26+'BALONMANO '!E26+'BALONCESTO 3X3'!E26+BALONCESTO!E26+BÁDMINTON!E26+ATLETISMO!E26+AJEDREZ!E27)</f>
        <v>0</v>
      </c>
      <c r="F26" s="33">
        <f>SUM('VÓLEY PLAYA'!F26+VOLEIBOL!F26+VELA!F26+TRIATLÓN!F26+'TIRO CON ARCO'!F26+'TENIS DE MESA'!F26+TENIS!F26+TAEKWONDO!F26+SURF!F26+RUGBY!F26+PÁDEL!F26+ORIENTACIÓN!F26+NATACIÓN!F26+LUCHA!F26+KÁRATE!F26+JUDO!F26+'HÍPICA '!F26+HALTEROFILIA!F26+GOLF!F26+'FÚTBOL SALA '!F26+FÚTBOL!F26+ESGRIMA!F26+'ESCALADA '!F26+'CARRERAS POR MONTAÑA'!F26+'CAMPO A TRAVÉS'!F26+'BALONMANO '!F26+'BALONCESTO 3X3'!F26+BALONCESTO!F26+BÁDMINTON!F26+ATLETISMO!F26+AJEDREZ!F27)</f>
        <v>1</v>
      </c>
      <c r="G26" s="9">
        <f>SUM('VÓLEY PLAYA'!G26+VOLEIBOL!G26+VELA!G26+TRIATLÓN!G26+'TIRO CON ARCO'!G26+'TENIS DE MESA'!G26+TENIS!G26+TAEKWONDO!G26+SURF!G26+RUGBY!G26+PÁDEL!G26+ORIENTACIÓN!G26+NATACIÓN!G26+LUCHA!G26+KÁRATE!G26+JUDO!G26+'HÍPICA '!G26+HALTEROFILIA!G26+GOLF!G26+'FÚTBOL SALA '!G26+FÚTBOL!G26+ESGRIMA!G26+'ESCALADA '!G26+'CARRERAS POR MONTAÑA'!G26+'CAMPO A TRAVÉS'!G26+'BALONMANO '!G26+'BALONCESTO 3X3'!G26+BALONCESTO!G26+BÁDMINTON!G26+ATLETISMO!G26+AJEDREZ!G27)</f>
        <v>0</v>
      </c>
      <c r="H26" s="9">
        <f>SUM('VÓLEY PLAYA'!H26+VOLEIBOL!H26+VELA!H26+TRIATLÓN!H26+'TIRO CON ARCO'!H26+'TENIS DE MESA'!H26+TENIS!H26+TAEKWONDO!H26+SURF!H26+RUGBY!H26+PÁDEL!H26+ORIENTACIÓN!H26+NATACIÓN!H26+LUCHA!H26+KÁRATE!H26+JUDO!H26+'HÍPICA '!H26+HALTEROFILIA!H26+GOLF!H26+'FÚTBOL SALA '!H26+FÚTBOL!H26+ESGRIMA!H26+'ESCALADA '!H26+'CARRERAS POR MONTAÑA'!H26+'CAMPO A TRAVÉS'!H26+'BALONMANO '!H26+'BALONCESTO 3X3'!H26+BALONCESTO!H26+BÁDMINTON!H26+ATLETISMO!H26+AJEDREZ!H27)</f>
        <v>0</v>
      </c>
      <c r="I26" s="9">
        <f>SUM('VÓLEY PLAYA'!I26+VOLEIBOL!I26+VELA!I26+TRIATLÓN!I26+'TIRO CON ARCO'!I26+'TENIS DE MESA'!I26+TENIS!I26+TAEKWONDO!I26+SURF!I26+RUGBY!I26+PÁDEL!I26+ORIENTACIÓN!I26+NATACIÓN!I26+LUCHA!I26+KÁRATE!I26+JUDO!I26+'HÍPICA '!I26+HALTEROFILIA!I26+GOLF!I26+'FÚTBOL SALA '!I26+FÚTBOL!I26+ESGRIMA!I26+'ESCALADA '!I26+'CARRERAS POR MONTAÑA'!I26+'CAMPO A TRAVÉS'!I26+'BALONMANO '!I26+'BALONCESTO 3X3'!I26+BALONCESTO!I26+BÁDMINTON!I26+ATLETISMO!I26+AJEDREZ!I27)</f>
        <v>0</v>
      </c>
      <c r="J26" s="33">
        <f>SUM('VÓLEY PLAYA'!J26+VOLEIBOL!J26+VELA!J26+TRIATLÓN!J26+'TIRO CON ARCO'!J26+'TENIS DE MESA'!J26+TENIS!J26+TAEKWONDO!J26+SURF!J26+RUGBY!J26+PÁDEL!J26+ORIENTACIÓN!J26+NATACIÓN!J26+LUCHA!J26+KÁRATE!J26+JUDO!J26+'HÍPICA '!J26+HALTEROFILIA!J26+GOLF!J26+'FÚTBOL SALA '!J26+FÚTBOL!J26+ESGRIMA!J26+'ESCALADA '!J26+'CARRERAS POR MONTAÑA'!J26+'CAMPO A TRAVÉS'!J26+'BALONMANO '!J26+'BALONCESTO 3X3'!J26+BALONCESTO!J26+BÁDMINTON!J26+ATLETISMO!J26+AJEDREZ!J27)</f>
        <v>0</v>
      </c>
      <c r="K26" s="9">
        <f>SUM('VÓLEY PLAYA'!K26+VOLEIBOL!K26+VELA!K26+TRIATLÓN!K26+'TIRO CON ARCO'!K26+'TENIS DE MESA'!K26+TENIS!K26+TAEKWONDO!K26+SURF!K26+RUGBY!K26+PÁDEL!K26+ORIENTACIÓN!K26+NATACIÓN!K26+LUCHA!K26+KÁRATE!K26+JUDO!K26+'HÍPICA '!K26+HALTEROFILIA!K26+GOLF!K26+'FÚTBOL SALA '!K26+FÚTBOL!K26+ESGRIMA!K26+'ESCALADA '!K26+'CARRERAS POR MONTAÑA'!K26+'CAMPO A TRAVÉS'!K26+'BALONMANO '!K26+'BALONCESTO 3X3'!K26+BALONCESTO!K26+BÁDMINTON!K26+ATLETISMO!K26+AJEDREZ!K27)</f>
        <v>0</v>
      </c>
      <c r="L26" s="9">
        <f>SUM('VÓLEY PLAYA'!L26+VOLEIBOL!L26+VELA!L26+TRIATLÓN!L26+'TIRO CON ARCO'!L26+'TENIS DE MESA'!L26+TENIS!L26+TAEKWONDO!L26+SURF!L26+RUGBY!L26+PÁDEL!L26+ORIENTACIÓN!L26+NATACIÓN!L26+LUCHA!L26+KÁRATE!L26+JUDO!L26+'HÍPICA '!L26+HALTEROFILIA!L26+GOLF!L26+'FÚTBOL SALA '!L26+FÚTBOL!L26+ESGRIMA!L26+'ESCALADA '!L26+'CARRERAS POR MONTAÑA'!L26+'CAMPO A TRAVÉS'!L26+'BALONMANO '!L26+'BALONCESTO 3X3'!L26+BALONCESTO!L26+BÁDMINTON!L26+ATLETISMO!L26+AJEDREZ!L27)</f>
        <v>0</v>
      </c>
      <c r="M26" s="9">
        <f>SUM('VÓLEY PLAYA'!M26+VOLEIBOL!M26+VELA!M26+TRIATLÓN!M26+'TIRO CON ARCO'!M26+'TENIS DE MESA'!M26+TENIS!M26+TAEKWONDO!M26+SURF!M26+RUGBY!M26+PÁDEL!M26+ORIENTACIÓN!M26+NATACIÓN!M26+LUCHA!M26+KÁRATE!M26+JUDO!M26+'HÍPICA '!M26+HALTEROFILIA!M26+GOLF!M26+'FÚTBOL SALA '!M26+FÚTBOL!M26+ESGRIMA!M26+'ESCALADA '!M26+'CARRERAS POR MONTAÑA'!M26+'CAMPO A TRAVÉS'!M26+'BALONMANO '!M26+'BALONCESTO 3X3'!M26+BALONCESTO!M26+BÁDMINTON!M26+ATLETISMO!M26+AJEDREZ!M27)</f>
        <v>0</v>
      </c>
      <c r="N26" s="33">
        <f>SUM('VÓLEY PLAYA'!N26+VOLEIBOL!N26+VELA!N26+TRIATLÓN!N26+'TIRO CON ARCO'!N26+'TENIS DE MESA'!N26+TENIS!N26+TAEKWONDO!N26+SURF!N26+RUGBY!N26+PÁDEL!N26+ORIENTACIÓN!N26+NATACIÓN!N26+LUCHA!N26+KÁRATE!N26+JUDO!N26+'HÍPICA '!N26+HALTEROFILIA!N26+GOLF!N26+'FÚTBOL SALA '!N26+FÚTBOL!N26+ESGRIMA!N26+'ESCALADA '!N26+'CARRERAS POR MONTAÑA'!N26+'CAMPO A TRAVÉS'!N26+'BALONMANO '!N26+'BALONCESTO 3X3'!N26+BALONCESTO!N26+BÁDMINTON!N26+ATLETISMO!N26+AJEDREZ!N27)</f>
        <v>0</v>
      </c>
      <c r="O26" s="1">
        <f t="shared" si="0"/>
        <v>1</v>
      </c>
    </row>
    <row r="27" spans="1:15" x14ac:dyDescent="0.4">
      <c r="A27" s="7">
        <v>24</v>
      </c>
      <c r="B27" s="12" t="s">
        <v>31</v>
      </c>
      <c r="C27" s="9">
        <f>SUM('VÓLEY PLAYA'!C27+VOLEIBOL!C27+VELA!C27+TRIATLÓN!C27+'TIRO CON ARCO'!C27+'TENIS DE MESA'!C27+TENIS!C27+TAEKWONDO!C27+SURF!C27+RUGBY!C27+PÁDEL!C27+ORIENTACIÓN!C27+NATACIÓN!C27+LUCHA!C27+KÁRATE!C27+JUDO!C27+'HÍPICA '!C27+HALTEROFILIA!C27+GOLF!C27+'FÚTBOL SALA '!C27+FÚTBOL!C27+ESGRIMA!C27+'ESCALADA '!C27+'CARRERAS POR MONTAÑA'!C27+'CAMPO A TRAVÉS'!C27+'BALONMANO '!C27+'BALONCESTO 3X3'!C27+BALONCESTO!C27+BÁDMINTON!C27+ATLETISMO!C27+AJEDREZ!C28)</f>
        <v>0</v>
      </c>
      <c r="D27" s="9">
        <f>SUM('VÓLEY PLAYA'!D27+VOLEIBOL!D27+VELA!D27+TRIATLÓN!D27+'TIRO CON ARCO'!D27+'TENIS DE MESA'!D27+TENIS!D27+TAEKWONDO!D27+SURF!D27+RUGBY!D27+PÁDEL!D27+ORIENTACIÓN!D27+NATACIÓN!D27+LUCHA!D27+KÁRATE!D27+JUDO!D27+'HÍPICA '!D27+HALTEROFILIA!D27+GOLF!D27+'FÚTBOL SALA '!D27+FÚTBOL!D27+ESGRIMA!D27+'ESCALADA '!D27+'CARRERAS POR MONTAÑA'!D27+'CAMPO A TRAVÉS'!D27+'BALONMANO '!D27+'BALONCESTO 3X3'!D27+BALONCESTO!D27+BÁDMINTON!D27+ATLETISMO!D27+AJEDREZ!D28)</f>
        <v>1</v>
      </c>
      <c r="E27" s="9">
        <f>SUM('VÓLEY PLAYA'!E27+VOLEIBOL!E27+VELA!E27+TRIATLÓN!E27+'TIRO CON ARCO'!E27+'TENIS DE MESA'!E27+TENIS!E27+TAEKWONDO!E27+SURF!E27+RUGBY!E27+PÁDEL!E27+ORIENTACIÓN!E27+NATACIÓN!E27+LUCHA!E27+KÁRATE!E27+JUDO!E27+'HÍPICA '!E27+HALTEROFILIA!E27+GOLF!E27+'FÚTBOL SALA '!E27+FÚTBOL!E27+ESGRIMA!E27+'ESCALADA '!E27+'CARRERAS POR MONTAÑA'!E27+'CAMPO A TRAVÉS'!E27+'BALONMANO '!E27+'BALONCESTO 3X3'!E27+BALONCESTO!E27+BÁDMINTON!E27+ATLETISMO!E27+AJEDREZ!E28)</f>
        <v>1</v>
      </c>
      <c r="F27" s="33">
        <f>SUM('VÓLEY PLAYA'!F27+VOLEIBOL!F27+VELA!F27+TRIATLÓN!F27+'TIRO CON ARCO'!F27+'TENIS DE MESA'!F27+TENIS!F27+TAEKWONDO!F27+SURF!F27+RUGBY!F27+PÁDEL!F27+ORIENTACIÓN!F27+NATACIÓN!F27+LUCHA!F27+KÁRATE!F27+JUDO!F27+'HÍPICA '!F27+HALTEROFILIA!F27+GOLF!F27+'FÚTBOL SALA '!F27+FÚTBOL!F27+ESGRIMA!F27+'ESCALADA '!F27+'CARRERAS POR MONTAÑA'!F27+'CAMPO A TRAVÉS'!F27+'BALONMANO '!F27+'BALONCESTO 3X3'!F27+BALONCESTO!F27+BÁDMINTON!F27+ATLETISMO!F27+AJEDREZ!F28)</f>
        <v>2</v>
      </c>
      <c r="G27" s="9">
        <f>SUM('VÓLEY PLAYA'!G27+VOLEIBOL!G27+VELA!G27+TRIATLÓN!G27+'TIRO CON ARCO'!G27+'TENIS DE MESA'!G27+TENIS!G27+TAEKWONDO!G27+SURF!G27+RUGBY!G27+PÁDEL!G27+ORIENTACIÓN!G27+NATACIÓN!G27+LUCHA!G27+KÁRATE!G27+JUDO!G27+'HÍPICA '!G27+HALTEROFILIA!G27+GOLF!G27+'FÚTBOL SALA '!G27+FÚTBOL!G27+ESGRIMA!G27+'ESCALADA '!G27+'CARRERAS POR MONTAÑA'!G27+'CAMPO A TRAVÉS'!G27+'BALONMANO '!G27+'BALONCESTO 3X3'!G27+BALONCESTO!G27+BÁDMINTON!G27+ATLETISMO!G27+AJEDREZ!G28)</f>
        <v>0</v>
      </c>
      <c r="H27" s="9">
        <f>SUM('VÓLEY PLAYA'!H27+VOLEIBOL!H27+VELA!H27+TRIATLÓN!H27+'TIRO CON ARCO'!H27+'TENIS DE MESA'!H27+TENIS!H27+TAEKWONDO!H27+SURF!H27+RUGBY!H27+PÁDEL!H27+ORIENTACIÓN!H27+NATACIÓN!H27+LUCHA!H27+KÁRATE!H27+JUDO!H27+'HÍPICA '!H27+HALTEROFILIA!H27+GOLF!H27+'FÚTBOL SALA '!H27+FÚTBOL!H27+ESGRIMA!H27+'ESCALADA '!H27+'CARRERAS POR MONTAÑA'!H27+'CAMPO A TRAVÉS'!H27+'BALONMANO '!H27+'BALONCESTO 3X3'!H27+BALONCESTO!H27+BÁDMINTON!H27+ATLETISMO!H27+AJEDREZ!H28)</f>
        <v>1</v>
      </c>
      <c r="I27" s="9">
        <f>SUM('VÓLEY PLAYA'!I27+VOLEIBOL!I27+VELA!I27+TRIATLÓN!I27+'TIRO CON ARCO'!I27+'TENIS DE MESA'!I27+TENIS!I27+TAEKWONDO!I27+SURF!I27+RUGBY!I27+PÁDEL!I27+ORIENTACIÓN!I27+NATACIÓN!I27+LUCHA!I27+KÁRATE!I27+JUDO!I27+'HÍPICA '!I27+HALTEROFILIA!I27+GOLF!I27+'FÚTBOL SALA '!I27+FÚTBOL!I27+ESGRIMA!I27+'ESCALADA '!I27+'CARRERAS POR MONTAÑA'!I27+'CAMPO A TRAVÉS'!I27+'BALONMANO '!I27+'BALONCESTO 3X3'!I27+BALONCESTO!I27+BÁDMINTON!I27+ATLETISMO!I27+AJEDREZ!I28)</f>
        <v>2</v>
      </c>
      <c r="J27" s="33">
        <f>SUM('VÓLEY PLAYA'!J27+VOLEIBOL!J27+VELA!J27+TRIATLÓN!J27+'TIRO CON ARCO'!J27+'TENIS DE MESA'!J27+TENIS!J27+TAEKWONDO!J27+SURF!J27+RUGBY!J27+PÁDEL!J27+ORIENTACIÓN!J27+NATACIÓN!J27+LUCHA!J27+KÁRATE!J27+JUDO!J27+'HÍPICA '!J27+HALTEROFILIA!J27+GOLF!J27+'FÚTBOL SALA '!J27+FÚTBOL!J27+ESGRIMA!J27+'ESCALADA '!J27+'CARRERAS POR MONTAÑA'!J27+'CAMPO A TRAVÉS'!J27+'BALONMANO '!J27+'BALONCESTO 3X3'!J27+BALONCESTO!J27+BÁDMINTON!J27+ATLETISMO!J27+AJEDREZ!J28)</f>
        <v>3</v>
      </c>
      <c r="K27" s="9">
        <f>SUM('VÓLEY PLAYA'!K27+VOLEIBOL!K27+VELA!K27+TRIATLÓN!K27+'TIRO CON ARCO'!K27+'TENIS DE MESA'!K27+TENIS!K27+TAEKWONDO!K27+SURF!K27+RUGBY!K27+PÁDEL!K27+ORIENTACIÓN!K27+NATACIÓN!K27+LUCHA!K27+KÁRATE!K27+JUDO!K27+'HÍPICA '!K27+HALTEROFILIA!K27+GOLF!K27+'FÚTBOL SALA '!K27+FÚTBOL!K27+ESGRIMA!K27+'ESCALADA '!K27+'CARRERAS POR MONTAÑA'!K27+'CAMPO A TRAVÉS'!K27+'BALONMANO '!K27+'BALONCESTO 3X3'!K27+BALONCESTO!K27+BÁDMINTON!K27+ATLETISMO!K27+AJEDREZ!K28)</f>
        <v>0</v>
      </c>
      <c r="L27" s="9">
        <f>SUM('VÓLEY PLAYA'!L27+VOLEIBOL!L27+VELA!L27+TRIATLÓN!L27+'TIRO CON ARCO'!L27+'TENIS DE MESA'!L27+TENIS!L27+TAEKWONDO!L27+SURF!L27+RUGBY!L27+PÁDEL!L27+ORIENTACIÓN!L27+NATACIÓN!L27+LUCHA!L27+KÁRATE!L27+JUDO!L27+'HÍPICA '!L27+HALTEROFILIA!L27+GOLF!L27+'FÚTBOL SALA '!L27+FÚTBOL!L27+ESGRIMA!L27+'ESCALADA '!L27+'CARRERAS POR MONTAÑA'!L27+'CAMPO A TRAVÉS'!L27+'BALONMANO '!L27+'BALONCESTO 3X3'!L27+BALONCESTO!L27+BÁDMINTON!L27+ATLETISMO!L27+AJEDREZ!L28)</f>
        <v>0</v>
      </c>
      <c r="M27" s="9">
        <f>SUM('VÓLEY PLAYA'!M27+VOLEIBOL!M27+VELA!M27+TRIATLÓN!M27+'TIRO CON ARCO'!M27+'TENIS DE MESA'!M27+TENIS!M27+TAEKWONDO!M27+SURF!M27+RUGBY!M27+PÁDEL!M27+ORIENTACIÓN!M27+NATACIÓN!M27+LUCHA!M27+KÁRATE!M27+JUDO!M27+'HÍPICA '!M27+HALTEROFILIA!M27+GOLF!M27+'FÚTBOL SALA '!M27+FÚTBOL!M27+ESGRIMA!M27+'ESCALADA '!M27+'CARRERAS POR MONTAÑA'!M27+'CAMPO A TRAVÉS'!M27+'BALONMANO '!M27+'BALONCESTO 3X3'!M27+BALONCESTO!M27+BÁDMINTON!M27+ATLETISMO!M27+AJEDREZ!M28)</f>
        <v>1</v>
      </c>
      <c r="N27" s="33">
        <f>SUM('VÓLEY PLAYA'!N27+VOLEIBOL!N27+VELA!N27+TRIATLÓN!N27+'TIRO CON ARCO'!N27+'TENIS DE MESA'!N27+TENIS!N27+TAEKWONDO!N27+SURF!N27+RUGBY!N27+PÁDEL!N27+ORIENTACIÓN!N27+NATACIÓN!N27+LUCHA!N27+KÁRATE!N27+JUDO!N27+'HÍPICA '!N27+HALTEROFILIA!N27+GOLF!N27+'FÚTBOL SALA '!N27+FÚTBOL!N27+ESGRIMA!N27+'ESCALADA '!N27+'CARRERAS POR MONTAÑA'!N27+'CAMPO A TRAVÉS'!N27+'BALONMANO '!N27+'BALONCESTO 3X3'!N27+BALONCESTO!N27+BÁDMINTON!N27+ATLETISMO!N27+AJEDREZ!N28)</f>
        <v>1</v>
      </c>
      <c r="O27" s="1">
        <f t="shared" si="0"/>
        <v>6</v>
      </c>
    </row>
    <row r="28" spans="1:15" x14ac:dyDescent="0.4">
      <c r="A28" s="7">
        <v>25</v>
      </c>
      <c r="B28" s="12" t="s">
        <v>32</v>
      </c>
      <c r="C28" s="9">
        <f>SUM('VÓLEY PLAYA'!C28+VOLEIBOL!C28+VELA!C28+TRIATLÓN!C28+'TIRO CON ARCO'!C28+'TENIS DE MESA'!C28+TENIS!C28+TAEKWONDO!C28+SURF!C28+RUGBY!C28+PÁDEL!C28+ORIENTACIÓN!C28+NATACIÓN!C28+LUCHA!C28+KÁRATE!C28+JUDO!C28+'HÍPICA '!C28+HALTEROFILIA!C28+GOLF!C28+'FÚTBOL SALA '!C28+FÚTBOL!C28+ESGRIMA!C28+'ESCALADA '!C28+'CARRERAS POR MONTAÑA'!C28+'CAMPO A TRAVÉS'!C28+'BALONMANO '!C28+'BALONCESTO 3X3'!C28+BALONCESTO!C28+BÁDMINTON!C28+ATLETISMO!C28+AJEDREZ!C29)</f>
        <v>2</v>
      </c>
      <c r="D28" s="9">
        <f>SUM('VÓLEY PLAYA'!D28+VOLEIBOL!D28+VELA!D28+TRIATLÓN!D28+'TIRO CON ARCO'!D28+'TENIS DE MESA'!D28+TENIS!D28+TAEKWONDO!D28+SURF!D28+RUGBY!D28+PÁDEL!D28+ORIENTACIÓN!D28+NATACIÓN!D28+LUCHA!D28+KÁRATE!D28+JUDO!D28+'HÍPICA '!D28+HALTEROFILIA!D28+GOLF!D28+'FÚTBOL SALA '!D28+FÚTBOL!D28+ESGRIMA!D28+'ESCALADA '!D28+'CARRERAS POR MONTAÑA'!D28+'CAMPO A TRAVÉS'!D28+'BALONMANO '!D28+'BALONCESTO 3X3'!D28+BALONCESTO!D28+BÁDMINTON!D28+ATLETISMO!D28+AJEDREZ!D29)</f>
        <v>3</v>
      </c>
      <c r="E28" s="9">
        <f>SUM('VÓLEY PLAYA'!E28+VOLEIBOL!E28+VELA!E28+TRIATLÓN!E28+'TIRO CON ARCO'!E28+'TENIS DE MESA'!E28+TENIS!E28+TAEKWONDO!E28+SURF!E28+RUGBY!E28+PÁDEL!E28+ORIENTACIÓN!E28+NATACIÓN!E28+LUCHA!E28+KÁRATE!E28+JUDO!E28+'HÍPICA '!E28+HALTEROFILIA!E28+GOLF!E28+'FÚTBOL SALA '!E28+FÚTBOL!E28+ESGRIMA!E28+'ESCALADA '!E28+'CARRERAS POR MONTAÑA'!E28+'CAMPO A TRAVÉS'!E28+'BALONMANO '!E28+'BALONCESTO 3X3'!E28+BALONCESTO!E28+BÁDMINTON!E28+ATLETISMO!E28+AJEDREZ!E29)</f>
        <v>1</v>
      </c>
      <c r="F28" s="33">
        <f>SUM('VÓLEY PLAYA'!F28+VOLEIBOL!F28+VELA!F28+TRIATLÓN!F28+'TIRO CON ARCO'!F28+'TENIS DE MESA'!F28+TENIS!F28+TAEKWONDO!F28+SURF!F28+RUGBY!F28+PÁDEL!F28+ORIENTACIÓN!F28+NATACIÓN!F28+LUCHA!F28+KÁRATE!F28+JUDO!F28+'HÍPICA '!F28+HALTEROFILIA!F28+GOLF!F28+'FÚTBOL SALA '!F28+FÚTBOL!F28+ESGRIMA!F28+'ESCALADA '!F28+'CARRERAS POR MONTAÑA'!F28+'CAMPO A TRAVÉS'!F28+'BALONMANO '!F28+'BALONCESTO 3X3'!F28+BALONCESTO!F28+BÁDMINTON!F28+ATLETISMO!F28+AJEDREZ!F29)</f>
        <v>6</v>
      </c>
      <c r="G28" s="9">
        <f>SUM('VÓLEY PLAYA'!G28+VOLEIBOL!G28+VELA!G28+TRIATLÓN!G28+'TIRO CON ARCO'!G28+'TENIS DE MESA'!G28+TENIS!G28+TAEKWONDO!G28+SURF!G28+RUGBY!G28+PÁDEL!G28+ORIENTACIÓN!G28+NATACIÓN!G28+LUCHA!G28+KÁRATE!G28+JUDO!G28+'HÍPICA '!G28+HALTEROFILIA!G28+GOLF!G28+'FÚTBOL SALA '!G28+FÚTBOL!G28+ESGRIMA!G28+'ESCALADA '!G28+'CARRERAS POR MONTAÑA'!G28+'CAMPO A TRAVÉS'!G28+'BALONMANO '!G28+'BALONCESTO 3X3'!G28+BALONCESTO!G28+BÁDMINTON!G28+ATLETISMO!G28+AJEDREZ!G29)</f>
        <v>3</v>
      </c>
      <c r="H28" s="9">
        <f>SUM('VÓLEY PLAYA'!H28+VOLEIBOL!H28+VELA!H28+TRIATLÓN!H28+'TIRO CON ARCO'!H28+'TENIS DE MESA'!H28+TENIS!H28+TAEKWONDO!H28+SURF!H28+RUGBY!H28+PÁDEL!H28+ORIENTACIÓN!H28+NATACIÓN!H28+LUCHA!H28+KÁRATE!H28+JUDO!H28+'HÍPICA '!H28+HALTEROFILIA!H28+GOLF!H28+'FÚTBOL SALA '!H28+FÚTBOL!H28+ESGRIMA!H28+'ESCALADA '!H28+'CARRERAS POR MONTAÑA'!H28+'CAMPO A TRAVÉS'!H28+'BALONMANO '!H28+'BALONCESTO 3X3'!H28+BALONCESTO!H28+BÁDMINTON!H28+ATLETISMO!H28+AJEDREZ!H29)</f>
        <v>3</v>
      </c>
      <c r="I28" s="9">
        <f>SUM('VÓLEY PLAYA'!I28+VOLEIBOL!I28+VELA!I28+TRIATLÓN!I28+'TIRO CON ARCO'!I28+'TENIS DE MESA'!I28+TENIS!I28+TAEKWONDO!I28+SURF!I28+RUGBY!I28+PÁDEL!I28+ORIENTACIÓN!I28+NATACIÓN!I28+LUCHA!I28+KÁRATE!I28+JUDO!I28+'HÍPICA '!I28+HALTEROFILIA!I28+GOLF!I28+'FÚTBOL SALA '!I28+FÚTBOL!I28+ESGRIMA!I28+'ESCALADA '!I28+'CARRERAS POR MONTAÑA'!I28+'CAMPO A TRAVÉS'!I28+'BALONMANO '!I28+'BALONCESTO 3X3'!I28+BALONCESTO!I28+BÁDMINTON!I28+ATLETISMO!I28+AJEDREZ!I29)</f>
        <v>0</v>
      </c>
      <c r="J28" s="33">
        <f>SUM('VÓLEY PLAYA'!J28+VOLEIBOL!J28+VELA!J28+TRIATLÓN!J28+'TIRO CON ARCO'!J28+'TENIS DE MESA'!J28+TENIS!J28+TAEKWONDO!J28+SURF!J28+RUGBY!J28+PÁDEL!J28+ORIENTACIÓN!J28+NATACIÓN!J28+LUCHA!J28+KÁRATE!J28+JUDO!J28+'HÍPICA '!J28+HALTEROFILIA!J28+GOLF!J28+'FÚTBOL SALA '!J28+FÚTBOL!J28+ESGRIMA!J28+'ESCALADA '!J28+'CARRERAS POR MONTAÑA'!J28+'CAMPO A TRAVÉS'!J28+'BALONMANO '!J28+'BALONCESTO 3X3'!J28+BALONCESTO!J28+BÁDMINTON!J28+ATLETISMO!J28+AJEDREZ!J29)</f>
        <v>6</v>
      </c>
      <c r="K28" s="9">
        <f>SUM('VÓLEY PLAYA'!K28+VOLEIBOL!K28+VELA!K28+TRIATLÓN!K28+'TIRO CON ARCO'!K28+'TENIS DE MESA'!K28+TENIS!K28+TAEKWONDO!K28+SURF!K28+RUGBY!K28+PÁDEL!K28+ORIENTACIÓN!K28+NATACIÓN!K28+LUCHA!K28+KÁRATE!K28+JUDO!K28+'HÍPICA '!K28+HALTEROFILIA!K28+GOLF!K28+'FÚTBOL SALA '!K28+FÚTBOL!K28+ESGRIMA!K28+'ESCALADA '!K28+'CARRERAS POR MONTAÑA'!K28+'CAMPO A TRAVÉS'!K28+'BALONMANO '!K28+'BALONCESTO 3X3'!K28+BALONCESTO!K28+BÁDMINTON!K28+ATLETISMO!K28+AJEDREZ!K29)</f>
        <v>1</v>
      </c>
      <c r="L28" s="9">
        <f>SUM('VÓLEY PLAYA'!L28+VOLEIBOL!L28+VELA!L28+TRIATLÓN!L28+'TIRO CON ARCO'!L28+'TENIS DE MESA'!L28+TENIS!L28+TAEKWONDO!L28+SURF!L28+RUGBY!L28+PÁDEL!L28+ORIENTACIÓN!L28+NATACIÓN!L28+LUCHA!L28+KÁRATE!L28+JUDO!L28+'HÍPICA '!L28+HALTEROFILIA!L28+GOLF!L28+'FÚTBOL SALA '!L28+FÚTBOL!L28+ESGRIMA!L28+'ESCALADA '!L28+'CARRERAS POR MONTAÑA'!L28+'CAMPO A TRAVÉS'!L28+'BALONMANO '!L28+'BALONCESTO 3X3'!L28+BALONCESTO!L28+BÁDMINTON!L28+ATLETISMO!L28+AJEDREZ!L29)</f>
        <v>0</v>
      </c>
      <c r="M28" s="9">
        <f>SUM('VÓLEY PLAYA'!M28+VOLEIBOL!M28+VELA!M28+TRIATLÓN!M28+'TIRO CON ARCO'!M28+'TENIS DE MESA'!M28+TENIS!M28+TAEKWONDO!M28+SURF!M28+RUGBY!M28+PÁDEL!M28+ORIENTACIÓN!M28+NATACIÓN!M28+LUCHA!M28+KÁRATE!M28+JUDO!M28+'HÍPICA '!M28+HALTEROFILIA!M28+GOLF!M28+'FÚTBOL SALA '!M28+FÚTBOL!M28+ESGRIMA!M28+'ESCALADA '!M28+'CARRERAS POR MONTAÑA'!M28+'CAMPO A TRAVÉS'!M28+'BALONMANO '!M28+'BALONCESTO 3X3'!M28+BALONCESTO!M28+BÁDMINTON!M28+ATLETISMO!M28+AJEDREZ!M29)</f>
        <v>0</v>
      </c>
      <c r="N28" s="33">
        <f>SUM('VÓLEY PLAYA'!N28+VOLEIBOL!N28+VELA!N28+TRIATLÓN!N28+'TIRO CON ARCO'!N28+'TENIS DE MESA'!N28+TENIS!N28+TAEKWONDO!N28+SURF!N28+RUGBY!N28+PÁDEL!N28+ORIENTACIÓN!N28+NATACIÓN!N28+LUCHA!N28+KÁRATE!N28+JUDO!N28+'HÍPICA '!N28+HALTEROFILIA!N28+GOLF!N28+'FÚTBOL SALA '!N28+FÚTBOL!N28+ESGRIMA!N28+'ESCALADA '!N28+'CARRERAS POR MONTAÑA'!N28+'CAMPO A TRAVÉS'!N28+'BALONMANO '!N28+'BALONCESTO 3X3'!N28+BALONCESTO!N28+BÁDMINTON!N28+ATLETISMO!N28+AJEDREZ!N29)</f>
        <v>1</v>
      </c>
      <c r="O28" s="1">
        <f t="shared" si="0"/>
        <v>13</v>
      </c>
    </row>
    <row r="29" spans="1:15" x14ac:dyDescent="0.4">
      <c r="A29" s="7">
        <v>26</v>
      </c>
      <c r="B29" s="12" t="s">
        <v>33</v>
      </c>
      <c r="C29" s="9">
        <f>SUM('VÓLEY PLAYA'!C29+VOLEIBOL!C29+VELA!C29+TRIATLÓN!C29+'TIRO CON ARCO'!C29+'TENIS DE MESA'!C29+TENIS!C29+TAEKWONDO!C29+SURF!C29+RUGBY!C29+PÁDEL!C29+ORIENTACIÓN!C29+NATACIÓN!C29+LUCHA!C29+KÁRATE!C29+JUDO!C29+'HÍPICA '!C29+HALTEROFILIA!C29+GOLF!C29+'FÚTBOL SALA '!C29+FÚTBOL!C29+ESGRIMA!C29+'ESCALADA '!C29+'CARRERAS POR MONTAÑA'!C29+'CAMPO A TRAVÉS'!C29+'BALONMANO '!C29+'BALONCESTO 3X3'!C29+BALONCESTO!C29+BÁDMINTON!C29+ATLETISMO!C29+AJEDREZ!C30)</f>
        <v>0</v>
      </c>
      <c r="D29" s="9">
        <f>SUM('VÓLEY PLAYA'!D29+VOLEIBOL!D29+VELA!D29+TRIATLÓN!D29+'TIRO CON ARCO'!D29+'TENIS DE MESA'!D29+TENIS!D29+TAEKWONDO!D29+SURF!D29+RUGBY!D29+PÁDEL!D29+ORIENTACIÓN!D29+NATACIÓN!D29+LUCHA!D29+KÁRATE!D29+JUDO!D29+'HÍPICA '!D29+HALTEROFILIA!D29+GOLF!D29+'FÚTBOL SALA '!D29+FÚTBOL!D29+ESGRIMA!D29+'ESCALADA '!D29+'CARRERAS POR MONTAÑA'!D29+'CAMPO A TRAVÉS'!D29+'BALONMANO '!D29+'BALONCESTO 3X3'!D29+BALONCESTO!D29+BÁDMINTON!D29+ATLETISMO!D29+AJEDREZ!D30)</f>
        <v>0</v>
      </c>
      <c r="E29" s="9">
        <f>SUM('VÓLEY PLAYA'!E29+VOLEIBOL!E29+VELA!E29+TRIATLÓN!E29+'TIRO CON ARCO'!E29+'TENIS DE MESA'!E29+TENIS!E29+TAEKWONDO!E29+SURF!E29+RUGBY!E29+PÁDEL!E29+ORIENTACIÓN!E29+NATACIÓN!E29+LUCHA!E29+KÁRATE!E29+JUDO!E29+'HÍPICA '!E29+HALTEROFILIA!E29+GOLF!E29+'FÚTBOL SALA '!E29+FÚTBOL!E29+ESGRIMA!E29+'ESCALADA '!E29+'CARRERAS POR MONTAÑA'!E29+'CAMPO A TRAVÉS'!E29+'BALONMANO '!E29+'BALONCESTO 3X3'!E29+BALONCESTO!E29+BÁDMINTON!E29+ATLETISMO!E29+AJEDREZ!E30)</f>
        <v>2</v>
      </c>
      <c r="F29" s="33">
        <f>SUM('VÓLEY PLAYA'!F29+VOLEIBOL!F29+VELA!F29+TRIATLÓN!F29+'TIRO CON ARCO'!F29+'TENIS DE MESA'!F29+TENIS!F29+TAEKWONDO!F29+SURF!F29+RUGBY!F29+PÁDEL!F29+ORIENTACIÓN!F29+NATACIÓN!F29+LUCHA!F29+KÁRATE!F29+JUDO!F29+'HÍPICA '!F29+HALTEROFILIA!F29+GOLF!F29+'FÚTBOL SALA '!F29+FÚTBOL!F29+ESGRIMA!F29+'ESCALADA '!F29+'CARRERAS POR MONTAÑA'!F29+'CAMPO A TRAVÉS'!F29+'BALONMANO '!F29+'BALONCESTO 3X3'!F29+BALONCESTO!F29+BÁDMINTON!F29+ATLETISMO!F29+AJEDREZ!F30)</f>
        <v>2</v>
      </c>
      <c r="G29" s="9">
        <f>SUM('VÓLEY PLAYA'!G29+VOLEIBOL!G29+VELA!G29+TRIATLÓN!G29+'TIRO CON ARCO'!G29+'TENIS DE MESA'!G29+TENIS!G29+TAEKWONDO!G29+SURF!G29+RUGBY!G29+PÁDEL!G29+ORIENTACIÓN!G29+NATACIÓN!G29+LUCHA!G29+KÁRATE!G29+JUDO!G29+'HÍPICA '!G29+HALTEROFILIA!G29+GOLF!G29+'FÚTBOL SALA '!G29+FÚTBOL!G29+ESGRIMA!G29+'ESCALADA '!G29+'CARRERAS POR MONTAÑA'!G29+'CAMPO A TRAVÉS'!G29+'BALONMANO '!G29+'BALONCESTO 3X3'!G29+BALONCESTO!G29+BÁDMINTON!G29+ATLETISMO!G29+AJEDREZ!G30)</f>
        <v>0</v>
      </c>
      <c r="H29" s="9">
        <f>SUM('VÓLEY PLAYA'!H29+VOLEIBOL!H29+VELA!H29+TRIATLÓN!H29+'TIRO CON ARCO'!H29+'TENIS DE MESA'!H29+TENIS!H29+TAEKWONDO!H29+SURF!H29+RUGBY!H29+PÁDEL!H29+ORIENTACIÓN!H29+NATACIÓN!H29+LUCHA!H29+KÁRATE!H29+JUDO!H29+'HÍPICA '!H29+HALTEROFILIA!H29+GOLF!H29+'FÚTBOL SALA '!H29+FÚTBOL!H29+ESGRIMA!H29+'ESCALADA '!H29+'CARRERAS POR MONTAÑA'!H29+'CAMPO A TRAVÉS'!H29+'BALONMANO '!H29+'BALONCESTO 3X3'!H29+BALONCESTO!H29+BÁDMINTON!H29+ATLETISMO!H29+AJEDREZ!H30)</f>
        <v>0</v>
      </c>
      <c r="I29" s="9">
        <f>SUM('VÓLEY PLAYA'!I29+VOLEIBOL!I29+VELA!I29+TRIATLÓN!I29+'TIRO CON ARCO'!I29+'TENIS DE MESA'!I29+TENIS!I29+TAEKWONDO!I29+SURF!I29+RUGBY!I29+PÁDEL!I29+ORIENTACIÓN!I29+NATACIÓN!I29+LUCHA!I29+KÁRATE!I29+JUDO!I29+'HÍPICA '!I29+HALTEROFILIA!I29+GOLF!I29+'FÚTBOL SALA '!I29+FÚTBOL!I29+ESGRIMA!I29+'ESCALADA '!I29+'CARRERAS POR MONTAÑA'!I29+'CAMPO A TRAVÉS'!I29+'BALONMANO '!I29+'BALONCESTO 3X3'!I29+BALONCESTO!I29+BÁDMINTON!I29+ATLETISMO!I29+AJEDREZ!I30)</f>
        <v>0</v>
      </c>
      <c r="J29" s="33">
        <f>SUM('VÓLEY PLAYA'!J29+VOLEIBOL!J29+VELA!J29+TRIATLÓN!J29+'TIRO CON ARCO'!J29+'TENIS DE MESA'!J29+TENIS!J29+TAEKWONDO!J29+SURF!J29+RUGBY!J29+PÁDEL!J29+ORIENTACIÓN!J29+NATACIÓN!J29+LUCHA!J29+KÁRATE!J29+JUDO!J29+'HÍPICA '!J29+HALTEROFILIA!J29+GOLF!J29+'FÚTBOL SALA '!J29+FÚTBOL!J29+ESGRIMA!J29+'ESCALADA '!J29+'CARRERAS POR MONTAÑA'!J29+'CAMPO A TRAVÉS'!J29+'BALONMANO '!J29+'BALONCESTO 3X3'!J29+BALONCESTO!J29+BÁDMINTON!J29+ATLETISMO!J29+AJEDREZ!J30)</f>
        <v>0</v>
      </c>
      <c r="K29" s="9">
        <f>SUM('VÓLEY PLAYA'!K29+VOLEIBOL!K29+VELA!K29+TRIATLÓN!K29+'TIRO CON ARCO'!K29+'TENIS DE MESA'!K29+TENIS!K29+TAEKWONDO!K29+SURF!K29+RUGBY!K29+PÁDEL!K29+ORIENTACIÓN!K29+NATACIÓN!K29+LUCHA!K29+KÁRATE!K29+JUDO!K29+'HÍPICA '!K29+HALTEROFILIA!K29+GOLF!K29+'FÚTBOL SALA '!K29+FÚTBOL!K29+ESGRIMA!K29+'ESCALADA '!K29+'CARRERAS POR MONTAÑA'!K29+'CAMPO A TRAVÉS'!K29+'BALONMANO '!K29+'BALONCESTO 3X3'!K29+BALONCESTO!K29+BÁDMINTON!K29+ATLETISMO!K29+AJEDREZ!K30)</f>
        <v>0</v>
      </c>
      <c r="L29" s="9">
        <f>SUM('VÓLEY PLAYA'!L29+VOLEIBOL!L29+VELA!L29+TRIATLÓN!L29+'TIRO CON ARCO'!L29+'TENIS DE MESA'!L29+TENIS!L29+TAEKWONDO!L29+SURF!L29+RUGBY!L29+PÁDEL!L29+ORIENTACIÓN!L29+NATACIÓN!L29+LUCHA!L29+KÁRATE!L29+JUDO!L29+'HÍPICA '!L29+HALTEROFILIA!L29+GOLF!L29+'FÚTBOL SALA '!L29+FÚTBOL!L29+ESGRIMA!L29+'ESCALADA '!L29+'CARRERAS POR MONTAÑA'!L29+'CAMPO A TRAVÉS'!L29+'BALONMANO '!L29+'BALONCESTO 3X3'!L29+BALONCESTO!L29+BÁDMINTON!L29+ATLETISMO!L29+AJEDREZ!L30)</f>
        <v>0</v>
      </c>
      <c r="M29" s="9">
        <f>SUM('VÓLEY PLAYA'!M29+VOLEIBOL!M29+VELA!M29+TRIATLÓN!M29+'TIRO CON ARCO'!M29+'TENIS DE MESA'!M29+TENIS!M29+TAEKWONDO!M29+SURF!M29+RUGBY!M29+PÁDEL!M29+ORIENTACIÓN!M29+NATACIÓN!M29+LUCHA!M29+KÁRATE!M29+JUDO!M29+'HÍPICA '!M29+HALTEROFILIA!M29+GOLF!M29+'FÚTBOL SALA '!M29+FÚTBOL!M29+ESGRIMA!M29+'ESCALADA '!M29+'CARRERAS POR MONTAÑA'!M29+'CAMPO A TRAVÉS'!M29+'BALONMANO '!M29+'BALONCESTO 3X3'!M29+BALONCESTO!M29+BÁDMINTON!M29+ATLETISMO!M29+AJEDREZ!M30)</f>
        <v>0</v>
      </c>
      <c r="N29" s="33">
        <f>SUM('VÓLEY PLAYA'!N29+VOLEIBOL!N29+VELA!N29+TRIATLÓN!N29+'TIRO CON ARCO'!N29+'TENIS DE MESA'!N29+TENIS!N29+TAEKWONDO!N29+SURF!N29+RUGBY!N29+PÁDEL!N29+ORIENTACIÓN!N29+NATACIÓN!N29+LUCHA!N29+KÁRATE!N29+JUDO!N29+'HÍPICA '!N29+HALTEROFILIA!N29+GOLF!N29+'FÚTBOL SALA '!N29+FÚTBOL!N29+ESGRIMA!N29+'ESCALADA '!N29+'CARRERAS POR MONTAÑA'!N29+'CAMPO A TRAVÉS'!N29+'BALONMANO '!N29+'BALONCESTO 3X3'!N29+BALONCESTO!N29+BÁDMINTON!N29+ATLETISMO!N29+AJEDREZ!N30)</f>
        <v>0</v>
      </c>
      <c r="O29" s="1">
        <f t="shared" si="0"/>
        <v>2</v>
      </c>
    </row>
    <row r="30" spans="1:15" x14ac:dyDescent="0.4">
      <c r="A30" s="7">
        <v>27</v>
      </c>
      <c r="B30" s="12" t="s">
        <v>34</v>
      </c>
      <c r="C30" s="9">
        <f>SUM('VÓLEY PLAYA'!C30+VOLEIBOL!C30+VELA!C30+TRIATLÓN!C30+'TIRO CON ARCO'!C30+'TENIS DE MESA'!C30+TENIS!C30+TAEKWONDO!C30+SURF!C30+RUGBY!C30+PÁDEL!C30+ORIENTACIÓN!C30+NATACIÓN!C30+LUCHA!C30+KÁRATE!C30+JUDO!C30+'HÍPICA '!C30+HALTEROFILIA!C30+GOLF!C30+'FÚTBOL SALA '!C30+FÚTBOL!C30+ESGRIMA!C30+'ESCALADA '!C30+'CARRERAS POR MONTAÑA'!C30+'CAMPO A TRAVÉS'!C30+'BALONMANO '!C30+'BALONCESTO 3X3'!C30+BALONCESTO!C30+BÁDMINTON!C30+ATLETISMO!C30+AJEDREZ!C31)</f>
        <v>3</v>
      </c>
      <c r="D30" s="9">
        <f>SUM('VÓLEY PLAYA'!D30+VOLEIBOL!D30+VELA!D30+TRIATLÓN!D30+'TIRO CON ARCO'!D30+'TENIS DE MESA'!D30+TENIS!D30+TAEKWONDO!D30+SURF!D30+RUGBY!D30+PÁDEL!D30+ORIENTACIÓN!D30+NATACIÓN!D30+LUCHA!D30+KÁRATE!D30+JUDO!D30+'HÍPICA '!D30+HALTEROFILIA!D30+GOLF!D30+'FÚTBOL SALA '!D30+FÚTBOL!D30+ESGRIMA!D30+'ESCALADA '!D30+'CARRERAS POR MONTAÑA'!D30+'CAMPO A TRAVÉS'!D30+'BALONMANO '!D30+'BALONCESTO 3X3'!D30+BALONCESTO!D30+BÁDMINTON!D30+ATLETISMO!D30+AJEDREZ!D31)</f>
        <v>2</v>
      </c>
      <c r="E30" s="9">
        <f>SUM('VÓLEY PLAYA'!E30+VOLEIBOL!E30+VELA!E30+TRIATLÓN!E30+'TIRO CON ARCO'!E30+'TENIS DE MESA'!E30+TENIS!E30+TAEKWONDO!E30+SURF!E30+RUGBY!E30+PÁDEL!E30+ORIENTACIÓN!E30+NATACIÓN!E30+LUCHA!E30+KÁRATE!E30+JUDO!E30+'HÍPICA '!E30+HALTEROFILIA!E30+GOLF!E30+'FÚTBOL SALA '!E30+FÚTBOL!E30+ESGRIMA!E30+'ESCALADA '!E30+'CARRERAS POR MONTAÑA'!E30+'CAMPO A TRAVÉS'!E30+'BALONMANO '!E30+'BALONCESTO 3X3'!E30+BALONCESTO!E30+BÁDMINTON!E30+ATLETISMO!E30+AJEDREZ!E31)</f>
        <v>3</v>
      </c>
      <c r="F30" s="33">
        <f>SUM('VÓLEY PLAYA'!F30+VOLEIBOL!F30+VELA!F30+TRIATLÓN!F30+'TIRO CON ARCO'!F30+'TENIS DE MESA'!F30+TENIS!F30+TAEKWONDO!F30+SURF!F30+RUGBY!F30+PÁDEL!F30+ORIENTACIÓN!F30+NATACIÓN!F30+LUCHA!F30+KÁRATE!F30+JUDO!F30+'HÍPICA '!F30+HALTEROFILIA!F30+GOLF!F30+'FÚTBOL SALA '!F30+FÚTBOL!F30+ESGRIMA!F30+'ESCALADA '!F30+'CARRERAS POR MONTAÑA'!F30+'CAMPO A TRAVÉS'!F30+'BALONMANO '!F30+'BALONCESTO 3X3'!F30+BALONCESTO!F30+BÁDMINTON!F30+ATLETISMO!F30+AJEDREZ!F31)</f>
        <v>8</v>
      </c>
      <c r="G30" s="9">
        <f>SUM('VÓLEY PLAYA'!G30+VOLEIBOL!G30+VELA!G30+TRIATLÓN!G30+'TIRO CON ARCO'!G30+'TENIS DE MESA'!G30+TENIS!G30+TAEKWONDO!G30+SURF!G30+RUGBY!G30+PÁDEL!G30+ORIENTACIÓN!G30+NATACIÓN!G30+LUCHA!G30+KÁRATE!G30+JUDO!G30+'HÍPICA '!G30+HALTEROFILIA!G30+GOLF!G30+'FÚTBOL SALA '!G30+FÚTBOL!G30+ESGRIMA!G30+'ESCALADA '!G30+'CARRERAS POR MONTAÑA'!G30+'CAMPO A TRAVÉS'!G30+'BALONMANO '!G30+'BALONCESTO 3X3'!G30+BALONCESTO!G30+BÁDMINTON!G30+ATLETISMO!G30+AJEDREZ!G31)</f>
        <v>1</v>
      </c>
      <c r="H30" s="9">
        <f>SUM('VÓLEY PLAYA'!H30+VOLEIBOL!H30+VELA!H30+TRIATLÓN!H30+'TIRO CON ARCO'!H30+'TENIS DE MESA'!H30+TENIS!H30+TAEKWONDO!H30+SURF!H30+RUGBY!H30+PÁDEL!H30+ORIENTACIÓN!H30+NATACIÓN!H30+LUCHA!H30+KÁRATE!H30+JUDO!H30+'HÍPICA '!H30+HALTEROFILIA!H30+GOLF!H30+'FÚTBOL SALA '!H30+FÚTBOL!H30+ESGRIMA!H30+'ESCALADA '!H30+'CARRERAS POR MONTAÑA'!H30+'CAMPO A TRAVÉS'!H30+'BALONMANO '!H30+'BALONCESTO 3X3'!H30+BALONCESTO!H30+BÁDMINTON!H30+ATLETISMO!H30+AJEDREZ!H31)</f>
        <v>3</v>
      </c>
      <c r="I30" s="9">
        <f>SUM('VÓLEY PLAYA'!I30+VOLEIBOL!I30+VELA!I30+TRIATLÓN!I30+'TIRO CON ARCO'!I30+'TENIS DE MESA'!I30+TENIS!I30+TAEKWONDO!I30+SURF!I30+RUGBY!I30+PÁDEL!I30+ORIENTACIÓN!I30+NATACIÓN!I30+LUCHA!I30+KÁRATE!I30+JUDO!I30+'HÍPICA '!I30+HALTEROFILIA!I30+GOLF!I30+'FÚTBOL SALA '!I30+FÚTBOL!I30+ESGRIMA!I30+'ESCALADA '!I30+'CARRERAS POR MONTAÑA'!I30+'CAMPO A TRAVÉS'!I30+'BALONMANO '!I30+'BALONCESTO 3X3'!I30+BALONCESTO!I30+BÁDMINTON!I30+ATLETISMO!I30+AJEDREZ!I31)</f>
        <v>0</v>
      </c>
      <c r="J30" s="33">
        <f>SUM('VÓLEY PLAYA'!J30+VOLEIBOL!J30+VELA!J30+TRIATLÓN!J30+'TIRO CON ARCO'!J30+'TENIS DE MESA'!J30+TENIS!J30+TAEKWONDO!J30+SURF!J30+RUGBY!J30+PÁDEL!J30+ORIENTACIÓN!J30+NATACIÓN!J30+LUCHA!J30+KÁRATE!J30+JUDO!J30+'HÍPICA '!J30+HALTEROFILIA!J30+GOLF!J30+'FÚTBOL SALA '!J30+FÚTBOL!J30+ESGRIMA!J30+'ESCALADA '!J30+'CARRERAS POR MONTAÑA'!J30+'CAMPO A TRAVÉS'!J30+'BALONMANO '!J30+'BALONCESTO 3X3'!J30+BALONCESTO!J30+BÁDMINTON!J30+ATLETISMO!J30+AJEDREZ!J31)</f>
        <v>4</v>
      </c>
      <c r="K30" s="9">
        <f>SUM('VÓLEY PLAYA'!K30+VOLEIBOL!K30+VELA!K30+TRIATLÓN!K30+'TIRO CON ARCO'!K30+'TENIS DE MESA'!K30+TENIS!K30+TAEKWONDO!K30+SURF!K30+RUGBY!K30+PÁDEL!K30+ORIENTACIÓN!K30+NATACIÓN!K30+LUCHA!K30+KÁRATE!K30+JUDO!K30+'HÍPICA '!K30+HALTEROFILIA!K30+GOLF!K30+'FÚTBOL SALA '!K30+FÚTBOL!K30+ESGRIMA!K30+'ESCALADA '!K30+'CARRERAS POR MONTAÑA'!K30+'CAMPO A TRAVÉS'!K30+'BALONMANO '!K30+'BALONCESTO 3X3'!K30+BALONCESTO!K30+BÁDMINTON!K30+ATLETISMO!K30+AJEDREZ!K31)</f>
        <v>1</v>
      </c>
      <c r="L30" s="9">
        <f>SUM('VÓLEY PLAYA'!L30+VOLEIBOL!L30+VELA!L30+TRIATLÓN!L30+'TIRO CON ARCO'!L30+'TENIS DE MESA'!L30+TENIS!L30+TAEKWONDO!L30+SURF!L30+RUGBY!L30+PÁDEL!L30+ORIENTACIÓN!L30+NATACIÓN!L30+LUCHA!L30+KÁRATE!L30+JUDO!L30+'HÍPICA '!L30+HALTEROFILIA!L30+GOLF!L30+'FÚTBOL SALA '!L30+FÚTBOL!L30+ESGRIMA!L30+'ESCALADA '!L30+'CARRERAS POR MONTAÑA'!L30+'CAMPO A TRAVÉS'!L30+'BALONMANO '!L30+'BALONCESTO 3X3'!L30+BALONCESTO!L30+BÁDMINTON!L30+ATLETISMO!L30+AJEDREZ!L31)</f>
        <v>0</v>
      </c>
      <c r="M30" s="9">
        <f>SUM('VÓLEY PLAYA'!M30+VOLEIBOL!M30+VELA!M30+TRIATLÓN!M30+'TIRO CON ARCO'!M30+'TENIS DE MESA'!M30+TENIS!M30+TAEKWONDO!M30+SURF!M30+RUGBY!M30+PÁDEL!M30+ORIENTACIÓN!M30+NATACIÓN!M30+LUCHA!M30+KÁRATE!M30+JUDO!M30+'HÍPICA '!M30+HALTEROFILIA!M30+GOLF!M30+'FÚTBOL SALA '!M30+FÚTBOL!M30+ESGRIMA!M30+'ESCALADA '!M30+'CARRERAS POR MONTAÑA'!M30+'CAMPO A TRAVÉS'!M30+'BALONMANO '!M30+'BALONCESTO 3X3'!M30+BALONCESTO!M30+BÁDMINTON!M30+ATLETISMO!M30+AJEDREZ!M31)</f>
        <v>1</v>
      </c>
      <c r="N30" s="33">
        <f>SUM('VÓLEY PLAYA'!N30+VOLEIBOL!N30+VELA!N30+TRIATLÓN!N30+'TIRO CON ARCO'!N30+'TENIS DE MESA'!N30+TENIS!N30+TAEKWONDO!N30+SURF!N30+RUGBY!N30+PÁDEL!N30+ORIENTACIÓN!N30+NATACIÓN!N30+LUCHA!N30+KÁRATE!N30+JUDO!N30+'HÍPICA '!N30+HALTEROFILIA!N30+GOLF!N30+'FÚTBOL SALA '!N30+FÚTBOL!N30+ESGRIMA!N30+'ESCALADA '!N30+'CARRERAS POR MONTAÑA'!N30+'CAMPO A TRAVÉS'!N30+'BALONMANO '!N30+'BALONCESTO 3X3'!N30+BALONCESTO!N30+BÁDMINTON!N30+ATLETISMO!N30+AJEDREZ!N31)</f>
        <v>2</v>
      </c>
      <c r="O30" s="1">
        <f t="shared" si="0"/>
        <v>14</v>
      </c>
    </row>
    <row r="31" spans="1:15" x14ac:dyDescent="0.4">
      <c r="A31" s="7">
        <v>28</v>
      </c>
      <c r="B31" s="12" t="s">
        <v>35</v>
      </c>
      <c r="C31" s="9">
        <f>SUM('VÓLEY PLAYA'!C31+VOLEIBOL!C31+VELA!C31+TRIATLÓN!C31+'TIRO CON ARCO'!C31+'TENIS DE MESA'!C31+TENIS!C31+TAEKWONDO!C31+SURF!C31+RUGBY!C31+PÁDEL!C31+ORIENTACIÓN!C31+NATACIÓN!C31+LUCHA!C31+KÁRATE!C31+JUDO!C31+'HÍPICA '!C31+HALTEROFILIA!C31+GOLF!C31+'FÚTBOL SALA '!C31+FÚTBOL!C31+ESGRIMA!C31+'ESCALADA '!C31+'CARRERAS POR MONTAÑA'!C31+'CAMPO A TRAVÉS'!C31+'BALONMANO '!C31+'BALONCESTO 3X3'!C31+BALONCESTO!C31+BÁDMINTON!C31+ATLETISMO!C31+AJEDREZ!C32)</f>
        <v>0</v>
      </c>
      <c r="D31" s="9">
        <f>SUM('VÓLEY PLAYA'!D31+VOLEIBOL!D31+VELA!D31+TRIATLÓN!D31+'TIRO CON ARCO'!D31+'TENIS DE MESA'!D31+TENIS!D31+TAEKWONDO!D31+SURF!D31+RUGBY!D31+PÁDEL!D31+ORIENTACIÓN!D31+NATACIÓN!D31+LUCHA!D31+KÁRATE!D31+JUDO!D31+'HÍPICA '!D31+HALTEROFILIA!D31+GOLF!D31+'FÚTBOL SALA '!D31+FÚTBOL!D31+ESGRIMA!D31+'ESCALADA '!D31+'CARRERAS POR MONTAÑA'!D31+'CAMPO A TRAVÉS'!D31+'BALONMANO '!D31+'BALONCESTO 3X3'!D31+BALONCESTO!D31+BÁDMINTON!D31+ATLETISMO!D31+AJEDREZ!D32)</f>
        <v>1</v>
      </c>
      <c r="E31" s="9">
        <f>SUM('VÓLEY PLAYA'!E31+VOLEIBOL!E31+VELA!E31+TRIATLÓN!E31+'TIRO CON ARCO'!E31+'TENIS DE MESA'!E31+TENIS!E31+TAEKWONDO!E31+SURF!E31+RUGBY!E31+PÁDEL!E31+ORIENTACIÓN!E31+NATACIÓN!E31+LUCHA!E31+KÁRATE!E31+JUDO!E31+'HÍPICA '!E31+HALTEROFILIA!E31+GOLF!E31+'FÚTBOL SALA '!E31+FÚTBOL!E31+ESGRIMA!E31+'ESCALADA '!E31+'CARRERAS POR MONTAÑA'!E31+'CAMPO A TRAVÉS'!E31+'BALONMANO '!E31+'BALONCESTO 3X3'!E31+BALONCESTO!E31+BÁDMINTON!E31+ATLETISMO!E31+AJEDREZ!E32)</f>
        <v>4</v>
      </c>
      <c r="F31" s="33">
        <f>SUM('VÓLEY PLAYA'!F31+VOLEIBOL!F31+VELA!F31+TRIATLÓN!F31+'TIRO CON ARCO'!F31+'TENIS DE MESA'!F31+TENIS!F31+TAEKWONDO!F31+SURF!F31+RUGBY!F31+PÁDEL!F31+ORIENTACIÓN!F31+NATACIÓN!F31+LUCHA!F31+KÁRATE!F31+JUDO!F31+'HÍPICA '!F31+HALTEROFILIA!F31+GOLF!F31+'FÚTBOL SALA '!F31+FÚTBOL!F31+ESGRIMA!F31+'ESCALADA '!F31+'CARRERAS POR MONTAÑA'!F31+'CAMPO A TRAVÉS'!F31+'BALONMANO '!F31+'BALONCESTO 3X3'!F31+BALONCESTO!F31+BÁDMINTON!F31+ATLETISMO!F31+AJEDREZ!F32)</f>
        <v>5</v>
      </c>
      <c r="G31" s="9">
        <f>SUM('VÓLEY PLAYA'!G31+VOLEIBOL!G31+VELA!G31+TRIATLÓN!G31+'TIRO CON ARCO'!G31+'TENIS DE MESA'!G31+TENIS!G31+TAEKWONDO!G31+SURF!G31+RUGBY!G31+PÁDEL!G31+ORIENTACIÓN!G31+NATACIÓN!G31+LUCHA!G31+KÁRATE!G31+JUDO!G31+'HÍPICA '!G31+HALTEROFILIA!G31+GOLF!G31+'FÚTBOL SALA '!G31+FÚTBOL!G31+ESGRIMA!G31+'ESCALADA '!G31+'CARRERAS POR MONTAÑA'!G31+'CAMPO A TRAVÉS'!G31+'BALONMANO '!G31+'BALONCESTO 3X3'!G31+BALONCESTO!G31+BÁDMINTON!G31+ATLETISMO!G31+AJEDREZ!G32)</f>
        <v>0</v>
      </c>
      <c r="H31" s="9">
        <f>SUM('VÓLEY PLAYA'!H31+VOLEIBOL!H31+VELA!H31+TRIATLÓN!H31+'TIRO CON ARCO'!H31+'TENIS DE MESA'!H31+TENIS!H31+TAEKWONDO!H31+SURF!H31+RUGBY!H31+PÁDEL!H31+ORIENTACIÓN!H31+NATACIÓN!H31+LUCHA!H31+KÁRATE!H31+JUDO!H31+'HÍPICA '!H31+HALTEROFILIA!H31+GOLF!H31+'FÚTBOL SALA '!H31+FÚTBOL!H31+ESGRIMA!H31+'ESCALADA '!H31+'CARRERAS POR MONTAÑA'!H31+'CAMPO A TRAVÉS'!H31+'BALONMANO '!H31+'BALONCESTO 3X3'!H31+BALONCESTO!H31+BÁDMINTON!H31+ATLETISMO!H31+AJEDREZ!H32)</f>
        <v>0</v>
      </c>
      <c r="I31" s="9">
        <f>SUM('VÓLEY PLAYA'!I31+VOLEIBOL!I31+VELA!I31+TRIATLÓN!I31+'TIRO CON ARCO'!I31+'TENIS DE MESA'!I31+TENIS!I31+TAEKWONDO!I31+SURF!I31+RUGBY!I31+PÁDEL!I31+ORIENTACIÓN!I31+NATACIÓN!I31+LUCHA!I31+KÁRATE!I31+JUDO!I31+'HÍPICA '!I31+HALTEROFILIA!I31+GOLF!I31+'FÚTBOL SALA '!I31+FÚTBOL!I31+ESGRIMA!I31+'ESCALADA '!I31+'CARRERAS POR MONTAÑA'!I31+'CAMPO A TRAVÉS'!I31+'BALONMANO '!I31+'BALONCESTO 3X3'!I31+BALONCESTO!I31+BÁDMINTON!I31+ATLETISMO!I31+AJEDREZ!I32)</f>
        <v>0</v>
      </c>
      <c r="J31" s="33">
        <f>SUM('VÓLEY PLAYA'!J31+VOLEIBOL!J31+VELA!J31+TRIATLÓN!J31+'TIRO CON ARCO'!J31+'TENIS DE MESA'!J31+TENIS!J31+TAEKWONDO!J31+SURF!J31+RUGBY!J31+PÁDEL!J31+ORIENTACIÓN!J31+NATACIÓN!J31+LUCHA!J31+KÁRATE!J31+JUDO!J31+'HÍPICA '!J31+HALTEROFILIA!J31+GOLF!J31+'FÚTBOL SALA '!J31+FÚTBOL!J31+ESGRIMA!J31+'ESCALADA '!J31+'CARRERAS POR MONTAÑA'!J31+'CAMPO A TRAVÉS'!J31+'BALONMANO '!J31+'BALONCESTO 3X3'!J31+BALONCESTO!J31+BÁDMINTON!J31+ATLETISMO!J31+AJEDREZ!J32)</f>
        <v>0</v>
      </c>
      <c r="K31" s="9">
        <f>SUM('VÓLEY PLAYA'!K31+VOLEIBOL!K31+VELA!K31+TRIATLÓN!K31+'TIRO CON ARCO'!K31+'TENIS DE MESA'!K31+TENIS!K31+TAEKWONDO!K31+SURF!K31+RUGBY!K31+PÁDEL!K31+ORIENTACIÓN!K31+NATACIÓN!K31+LUCHA!K31+KÁRATE!K31+JUDO!K31+'HÍPICA '!K31+HALTEROFILIA!K31+GOLF!K31+'FÚTBOL SALA '!K31+FÚTBOL!K31+ESGRIMA!K31+'ESCALADA '!K31+'CARRERAS POR MONTAÑA'!K31+'CAMPO A TRAVÉS'!K31+'BALONMANO '!K31+'BALONCESTO 3X3'!K31+BALONCESTO!K31+BÁDMINTON!K31+ATLETISMO!K31+AJEDREZ!K32)</f>
        <v>0</v>
      </c>
      <c r="L31" s="9">
        <f>SUM('VÓLEY PLAYA'!L31+VOLEIBOL!L31+VELA!L31+TRIATLÓN!L31+'TIRO CON ARCO'!L31+'TENIS DE MESA'!L31+TENIS!L31+TAEKWONDO!L31+SURF!L31+RUGBY!L31+PÁDEL!L31+ORIENTACIÓN!L31+NATACIÓN!L31+LUCHA!L31+KÁRATE!L31+JUDO!L31+'HÍPICA '!L31+HALTEROFILIA!L31+GOLF!L31+'FÚTBOL SALA '!L31+FÚTBOL!L31+ESGRIMA!L31+'ESCALADA '!L31+'CARRERAS POR MONTAÑA'!L31+'CAMPO A TRAVÉS'!L31+'BALONMANO '!L31+'BALONCESTO 3X3'!L31+BALONCESTO!L31+BÁDMINTON!L31+ATLETISMO!L31+AJEDREZ!L32)</f>
        <v>1</v>
      </c>
      <c r="M31" s="9">
        <f>SUM('VÓLEY PLAYA'!M31+VOLEIBOL!M31+VELA!M31+TRIATLÓN!M31+'TIRO CON ARCO'!M31+'TENIS DE MESA'!M31+TENIS!M31+TAEKWONDO!M31+SURF!M31+RUGBY!M31+PÁDEL!M31+ORIENTACIÓN!M31+NATACIÓN!M31+LUCHA!M31+KÁRATE!M31+JUDO!M31+'HÍPICA '!M31+HALTEROFILIA!M31+GOLF!M31+'FÚTBOL SALA '!M31+FÚTBOL!M31+ESGRIMA!M31+'ESCALADA '!M31+'CARRERAS POR MONTAÑA'!M31+'CAMPO A TRAVÉS'!M31+'BALONMANO '!M31+'BALONCESTO 3X3'!M31+BALONCESTO!M31+BÁDMINTON!M31+ATLETISMO!M31+AJEDREZ!M32)</f>
        <v>0</v>
      </c>
      <c r="N31" s="33">
        <f>SUM('VÓLEY PLAYA'!N31+VOLEIBOL!N31+VELA!N31+TRIATLÓN!N31+'TIRO CON ARCO'!N31+'TENIS DE MESA'!N31+TENIS!N31+TAEKWONDO!N31+SURF!N31+RUGBY!N31+PÁDEL!N31+ORIENTACIÓN!N31+NATACIÓN!N31+LUCHA!N31+KÁRATE!N31+JUDO!N31+'HÍPICA '!N31+HALTEROFILIA!N31+GOLF!N31+'FÚTBOL SALA '!N31+FÚTBOL!N31+ESGRIMA!N31+'ESCALADA '!N31+'CARRERAS POR MONTAÑA'!N31+'CAMPO A TRAVÉS'!N31+'BALONMANO '!N31+'BALONCESTO 3X3'!N31+BALONCESTO!N31+BÁDMINTON!N31+ATLETISMO!N31+AJEDREZ!N32)</f>
        <v>1</v>
      </c>
      <c r="O31" s="1">
        <f t="shared" si="0"/>
        <v>6</v>
      </c>
    </row>
    <row r="32" spans="1:15" x14ac:dyDescent="0.4">
      <c r="A32" s="7">
        <v>29</v>
      </c>
      <c r="B32" s="12" t="s">
        <v>36</v>
      </c>
      <c r="C32" s="9">
        <f>SUM('VÓLEY PLAYA'!C32+VOLEIBOL!C32+VELA!C32+TRIATLÓN!C32+'TIRO CON ARCO'!C32+'TENIS DE MESA'!C32+TENIS!C32+TAEKWONDO!C32+SURF!C32+RUGBY!C32+PÁDEL!C32+ORIENTACIÓN!C32+NATACIÓN!C32+LUCHA!C32+KÁRATE!C32+JUDO!C32+'HÍPICA '!C32+HALTEROFILIA!C32+GOLF!C32+'FÚTBOL SALA '!C32+FÚTBOL!C32+ESGRIMA!C32+'ESCALADA '!C32+'CARRERAS POR MONTAÑA'!C32+'CAMPO A TRAVÉS'!C32+'BALONMANO '!C32+'BALONCESTO 3X3'!C32+BALONCESTO!C32+BÁDMINTON!C32+ATLETISMO!C32+AJEDREZ!C33)</f>
        <v>2</v>
      </c>
      <c r="D32" s="9">
        <f>SUM('VÓLEY PLAYA'!D32+VOLEIBOL!D32+VELA!D32+TRIATLÓN!D32+'TIRO CON ARCO'!D32+'TENIS DE MESA'!D32+TENIS!D32+TAEKWONDO!D32+SURF!D32+RUGBY!D32+PÁDEL!D32+ORIENTACIÓN!D32+NATACIÓN!D32+LUCHA!D32+KÁRATE!D32+JUDO!D32+'HÍPICA '!D32+HALTEROFILIA!D32+GOLF!D32+'FÚTBOL SALA '!D32+FÚTBOL!D32+ESGRIMA!D32+'ESCALADA '!D32+'CARRERAS POR MONTAÑA'!D32+'CAMPO A TRAVÉS'!D32+'BALONMANO '!D32+'BALONCESTO 3X3'!D32+BALONCESTO!D32+BÁDMINTON!D32+ATLETISMO!D32+AJEDREZ!D33)</f>
        <v>5</v>
      </c>
      <c r="E32" s="9">
        <f>SUM('VÓLEY PLAYA'!E32+VOLEIBOL!E32+VELA!E32+TRIATLÓN!E32+'TIRO CON ARCO'!E32+'TENIS DE MESA'!E32+TENIS!E32+TAEKWONDO!E32+SURF!E32+RUGBY!E32+PÁDEL!E32+ORIENTACIÓN!E32+NATACIÓN!E32+LUCHA!E32+KÁRATE!E32+JUDO!E32+'HÍPICA '!E32+HALTEROFILIA!E32+GOLF!E32+'FÚTBOL SALA '!E32+FÚTBOL!E32+ESGRIMA!E32+'ESCALADA '!E32+'CARRERAS POR MONTAÑA'!E32+'CAMPO A TRAVÉS'!E32+'BALONMANO '!E32+'BALONCESTO 3X3'!E32+BALONCESTO!E32+BÁDMINTON!E32+ATLETISMO!E32+AJEDREZ!E33)</f>
        <v>6</v>
      </c>
      <c r="F32" s="33">
        <f>SUM('VÓLEY PLAYA'!F32+VOLEIBOL!F32+VELA!F32+TRIATLÓN!F32+'TIRO CON ARCO'!F32+'TENIS DE MESA'!F32+TENIS!F32+TAEKWONDO!F32+SURF!F32+RUGBY!F32+PÁDEL!F32+ORIENTACIÓN!F32+NATACIÓN!F32+LUCHA!F32+KÁRATE!F32+JUDO!F32+'HÍPICA '!F32+HALTEROFILIA!F32+GOLF!F32+'FÚTBOL SALA '!F32+FÚTBOL!F32+ESGRIMA!F32+'ESCALADA '!F32+'CARRERAS POR MONTAÑA'!F32+'CAMPO A TRAVÉS'!F32+'BALONMANO '!F32+'BALONCESTO 3X3'!F32+BALONCESTO!F32+BÁDMINTON!F32+ATLETISMO!F32+AJEDREZ!F33)</f>
        <v>13</v>
      </c>
      <c r="G32" s="9">
        <f>SUM('VÓLEY PLAYA'!G32+VOLEIBOL!G32+VELA!G32+TRIATLÓN!G32+'TIRO CON ARCO'!G32+'TENIS DE MESA'!G32+TENIS!G32+TAEKWONDO!G32+SURF!G32+RUGBY!G32+PÁDEL!G32+ORIENTACIÓN!G32+NATACIÓN!G32+LUCHA!G32+KÁRATE!G32+JUDO!G32+'HÍPICA '!G32+HALTEROFILIA!G32+GOLF!G32+'FÚTBOL SALA '!G32+FÚTBOL!G32+ESGRIMA!G32+'ESCALADA '!G32+'CARRERAS POR MONTAÑA'!G32+'CAMPO A TRAVÉS'!G32+'BALONMANO '!G32+'BALONCESTO 3X3'!G32+BALONCESTO!G32+BÁDMINTON!G32+ATLETISMO!G32+AJEDREZ!G33)</f>
        <v>1</v>
      </c>
      <c r="H32" s="9">
        <f>SUM('VÓLEY PLAYA'!H32+VOLEIBOL!H32+VELA!H32+TRIATLÓN!H32+'TIRO CON ARCO'!H32+'TENIS DE MESA'!H32+TENIS!H32+TAEKWONDO!H32+SURF!H32+RUGBY!H32+PÁDEL!H32+ORIENTACIÓN!H32+NATACIÓN!H32+LUCHA!H32+KÁRATE!H32+JUDO!H32+'HÍPICA '!H32+HALTEROFILIA!H32+GOLF!H32+'FÚTBOL SALA '!H32+FÚTBOL!H32+ESGRIMA!H32+'ESCALADA '!H32+'CARRERAS POR MONTAÑA'!H32+'CAMPO A TRAVÉS'!H32+'BALONMANO '!H32+'BALONCESTO 3X3'!H32+BALONCESTO!H32+BÁDMINTON!H32+ATLETISMO!H32+AJEDREZ!H33)</f>
        <v>4</v>
      </c>
      <c r="I32" s="9">
        <f>SUM('VÓLEY PLAYA'!I32+VOLEIBOL!I32+VELA!I32+TRIATLÓN!I32+'TIRO CON ARCO'!I32+'TENIS DE MESA'!I32+TENIS!I32+TAEKWONDO!I32+SURF!I32+RUGBY!I32+PÁDEL!I32+ORIENTACIÓN!I32+NATACIÓN!I32+LUCHA!I32+KÁRATE!I32+JUDO!I32+'HÍPICA '!I32+HALTEROFILIA!I32+GOLF!I32+'FÚTBOL SALA '!I32+FÚTBOL!I32+ESGRIMA!I32+'ESCALADA '!I32+'CARRERAS POR MONTAÑA'!I32+'CAMPO A TRAVÉS'!I32+'BALONMANO '!I32+'BALONCESTO 3X3'!I32+BALONCESTO!I32+BÁDMINTON!I32+ATLETISMO!I32+AJEDREZ!I33)</f>
        <v>3</v>
      </c>
      <c r="J32" s="33">
        <f>SUM('VÓLEY PLAYA'!J32+VOLEIBOL!J32+VELA!J32+TRIATLÓN!J32+'TIRO CON ARCO'!J32+'TENIS DE MESA'!J32+TENIS!J32+TAEKWONDO!J32+SURF!J32+RUGBY!J32+PÁDEL!J32+ORIENTACIÓN!J32+NATACIÓN!J32+LUCHA!J32+KÁRATE!J32+JUDO!J32+'HÍPICA '!J32+HALTEROFILIA!J32+GOLF!J32+'FÚTBOL SALA '!J32+FÚTBOL!J32+ESGRIMA!J32+'ESCALADA '!J32+'CARRERAS POR MONTAÑA'!J32+'CAMPO A TRAVÉS'!J32+'BALONMANO '!J32+'BALONCESTO 3X3'!J32+BALONCESTO!J32+BÁDMINTON!J32+ATLETISMO!J32+AJEDREZ!J33)</f>
        <v>8</v>
      </c>
      <c r="K32" s="9">
        <f>SUM('VÓLEY PLAYA'!K32+VOLEIBOL!K32+VELA!K32+TRIATLÓN!K32+'TIRO CON ARCO'!K32+'TENIS DE MESA'!K32+TENIS!K32+TAEKWONDO!K32+SURF!K32+RUGBY!K32+PÁDEL!K32+ORIENTACIÓN!K32+NATACIÓN!K32+LUCHA!K32+KÁRATE!K32+JUDO!K32+'HÍPICA '!K32+HALTEROFILIA!K32+GOLF!K32+'FÚTBOL SALA '!K32+FÚTBOL!K32+ESGRIMA!K32+'ESCALADA '!K32+'CARRERAS POR MONTAÑA'!K32+'CAMPO A TRAVÉS'!K32+'BALONMANO '!K32+'BALONCESTO 3X3'!K32+BALONCESTO!K32+BÁDMINTON!K32+ATLETISMO!K32+AJEDREZ!K33)</f>
        <v>1</v>
      </c>
      <c r="L32" s="9">
        <f>SUM('VÓLEY PLAYA'!L32+VOLEIBOL!L32+VELA!L32+TRIATLÓN!L32+'TIRO CON ARCO'!L32+'TENIS DE MESA'!L32+TENIS!L32+TAEKWONDO!L32+SURF!L32+RUGBY!L32+PÁDEL!L32+ORIENTACIÓN!L32+NATACIÓN!L32+LUCHA!L32+KÁRATE!L32+JUDO!L32+'HÍPICA '!L32+HALTEROFILIA!L32+GOLF!L32+'FÚTBOL SALA '!L32+FÚTBOL!L32+ESGRIMA!L32+'ESCALADA '!L32+'CARRERAS POR MONTAÑA'!L32+'CAMPO A TRAVÉS'!L32+'BALONMANO '!L32+'BALONCESTO 3X3'!L32+BALONCESTO!L32+BÁDMINTON!L32+ATLETISMO!L32+AJEDREZ!L33)</f>
        <v>0</v>
      </c>
      <c r="M32" s="9">
        <f>SUM('VÓLEY PLAYA'!M32+VOLEIBOL!M32+VELA!M32+TRIATLÓN!M32+'TIRO CON ARCO'!M32+'TENIS DE MESA'!M32+TENIS!M32+TAEKWONDO!M32+SURF!M32+RUGBY!M32+PÁDEL!M32+ORIENTACIÓN!M32+NATACIÓN!M32+LUCHA!M32+KÁRATE!M32+JUDO!M32+'HÍPICA '!M32+HALTEROFILIA!M32+GOLF!M32+'FÚTBOL SALA '!M32+FÚTBOL!M32+ESGRIMA!M32+'ESCALADA '!M32+'CARRERAS POR MONTAÑA'!M32+'CAMPO A TRAVÉS'!M32+'BALONMANO '!M32+'BALONCESTO 3X3'!M32+BALONCESTO!M32+BÁDMINTON!M32+ATLETISMO!M32+AJEDREZ!M33)</f>
        <v>2</v>
      </c>
      <c r="N32" s="33">
        <f>SUM('VÓLEY PLAYA'!N32+VOLEIBOL!N32+VELA!N32+TRIATLÓN!N32+'TIRO CON ARCO'!N32+'TENIS DE MESA'!N32+TENIS!N32+TAEKWONDO!N32+SURF!N32+RUGBY!N32+PÁDEL!N32+ORIENTACIÓN!N32+NATACIÓN!N32+LUCHA!N32+KÁRATE!N32+JUDO!N32+'HÍPICA '!N32+HALTEROFILIA!N32+GOLF!N32+'FÚTBOL SALA '!N32+FÚTBOL!N32+ESGRIMA!N32+'ESCALADA '!N32+'CARRERAS POR MONTAÑA'!N32+'CAMPO A TRAVÉS'!N32+'BALONMANO '!N32+'BALONCESTO 3X3'!N32+BALONCESTO!N32+BÁDMINTON!N32+ATLETISMO!N32+AJEDREZ!N33)</f>
        <v>3</v>
      </c>
      <c r="O32" s="1">
        <f t="shared" si="0"/>
        <v>24</v>
      </c>
    </row>
    <row r="33" spans="1:15" x14ac:dyDescent="0.4">
      <c r="A33" s="7">
        <v>30</v>
      </c>
      <c r="B33" s="12" t="s">
        <v>37</v>
      </c>
      <c r="C33" s="9">
        <f>SUM('VÓLEY PLAYA'!C33+VOLEIBOL!C33+VELA!C33+TRIATLÓN!C33+'TIRO CON ARCO'!C33+'TENIS DE MESA'!C33+TENIS!C33+TAEKWONDO!C33+SURF!C33+RUGBY!C33+PÁDEL!C33+ORIENTACIÓN!C33+NATACIÓN!C33+LUCHA!C33+KÁRATE!C33+JUDO!C33+'HÍPICA '!C33+HALTEROFILIA!C33+GOLF!C33+'FÚTBOL SALA '!C33+FÚTBOL!C33+ESGRIMA!C33+'ESCALADA '!C33+'CARRERAS POR MONTAÑA'!C33+'CAMPO A TRAVÉS'!C33+'BALONMANO '!C33+'BALONCESTO 3X3'!C33+BALONCESTO!C33+BÁDMINTON!C33+ATLETISMO!C33+AJEDREZ!C34)</f>
        <v>0</v>
      </c>
      <c r="D33" s="9">
        <f>SUM('VÓLEY PLAYA'!D33+VOLEIBOL!D33+VELA!D33+TRIATLÓN!D33+'TIRO CON ARCO'!D33+'TENIS DE MESA'!D33+TENIS!D33+TAEKWONDO!D33+SURF!D33+RUGBY!D33+PÁDEL!D33+ORIENTACIÓN!D33+NATACIÓN!D33+LUCHA!D33+KÁRATE!D33+JUDO!D33+'HÍPICA '!D33+HALTEROFILIA!D33+GOLF!D33+'FÚTBOL SALA '!D33+FÚTBOL!D33+ESGRIMA!D33+'ESCALADA '!D33+'CARRERAS POR MONTAÑA'!D33+'CAMPO A TRAVÉS'!D33+'BALONMANO '!D33+'BALONCESTO 3X3'!D33+BALONCESTO!D33+BÁDMINTON!D33+ATLETISMO!D33+AJEDREZ!D34)</f>
        <v>0</v>
      </c>
      <c r="E33" s="9">
        <f>SUM('VÓLEY PLAYA'!E33+VOLEIBOL!E33+VELA!E33+TRIATLÓN!E33+'TIRO CON ARCO'!E33+'TENIS DE MESA'!E33+TENIS!E33+TAEKWONDO!E33+SURF!E33+RUGBY!E33+PÁDEL!E33+ORIENTACIÓN!E33+NATACIÓN!E33+LUCHA!E33+KÁRATE!E33+JUDO!E33+'HÍPICA '!E33+HALTEROFILIA!E33+GOLF!E33+'FÚTBOL SALA '!E33+FÚTBOL!E33+ESGRIMA!E33+'ESCALADA '!E33+'CARRERAS POR MONTAÑA'!E33+'CAMPO A TRAVÉS'!E33+'BALONMANO '!E33+'BALONCESTO 3X3'!E33+BALONCESTO!E33+BÁDMINTON!E33+ATLETISMO!E33+AJEDREZ!E34)</f>
        <v>0</v>
      </c>
      <c r="F33" s="33">
        <f>SUM('VÓLEY PLAYA'!F33+VOLEIBOL!F33+VELA!F33+TRIATLÓN!F33+'TIRO CON ARCO'!F33+'TENIS DE MESA'!F33+TENIS!F33+TAEKWONDO!F33+SURF!F33+RUGBY!F33+PÁDEL!F33+ORIENTACIÓN!F33+NATACIÓN!F33+LUCHA!F33+KÁRATE!F33+JUDO!F33+'HÍPICA '!F33+HALTEROFILIA!F33+GOLF!F33+'FÚTBOL SALA '!F33+FÚTBOL!F33+ESGRIMA!F33+'ESCALADA '!F33+'CARRERAS POR MONTAÑA'!F33+'CAMPO A TRAVÉS'!F33+'BALONMANO '!F33+'BALONCESTO 3X3'!F33+BALONCESTO!F33+BÁDMINTON!F33+ATLETISMO!F33+AJEDREZ!F34)</f>
        <v>0</v>
      </c>
      <c r="G33" s="9">
        <f>SUM('VÓLEY PLAYA'!G33+VOLEIBOL!G33+VELA!G33+TRIATLÓN!G33+'TIRO CON ARCO'!G33+'TENIS DE MESA'!G33+TENIS!G33+TAEKWONDO!G33+SURF!G33+RUGBY!G33+PÁDEL!G33+ORIENTACIÓN!G33+NATACIÓN!G33+LUCHA!G33+KÁRATE!G33+JUDO!G33+'HÍPICA '!G33+HALTEROFILIA!G33+GOLF!G33+'FÚTBOL SALA '!G33+FÚTBOL!G33+ESGRIMA!G33+'ESCALADA '!G33+'CARRERAS POR MONTAÑA'!G33+'CAMPO A TRAVÉS'!G33+'BALONMANO '!G33+'BALONCESTO 3X3'!G33+BALONCESTO!G33+BÁDMINTON!G33+ATLETISMO!G33+AJEDREZ!G34)</f>
        <v>0</v>
      </c>
      <c r="H33" s="9">
        <f>SUM('VÓLEY PLAYA'!H33+VOLEIBOL!H33+VELA!H33+TRIATLÓN!H33+'TIRO CON ARCO'!H33+'TENIS DE MESA'!H33+TENIS!H33+TAEKWONDO!H33+SURF!H33+RUGBY!H33+PÁDEL!H33+ORIENTACIÓN!H33+NATACIÓN!H33+LUCHA!H33+KÁRATE!H33+JUDO!H33+'HÍPICA '!H33+HALTEROFILIA!H33+GOLF!H33+'FÚTBOL SALA '!H33+FÚTBOL!H33+ESGRIMA!H33+'ESCALADA '!H33+'CARRERAS POR MONTAÑA'!H33+'CAMPO A TRAVÉS'!H33+'BALONMANO '!H33+'BALONCESTO 3X3'!H33+BALONCESTO!H33+BÁDMINTON!H33+ATLETISMO!H33+AJEDREZ!H34)</f>
        <v>0</v>
      </c>
      <c r="I33" s="9">
        <f>SUM('VÓLEY PLAYA'!I33+VOLEIBOL!I33+VELA!I33+TRIATLÓN!I33+'TIRO CON ARCO'!I33+'TENIS DE MESA'!I33+TENIS!I33+TAEKWONDO!I33+SURF!I33+RUGBY!I33+PÁDEL!I33+ORIENTACIÓN!I33+NATACIÓN!I33+LUCHA!I33+KÁRATE!I33+JUDO!I33+'HÍPICA '!I33+HALTEROFILIA!I33+GOLF!I33+'FÚTBOL SALA '!I33+FÚTBOL!I33+ESGRIMA!I33+'ESCALADA '!I33+'CARRERAS POR MONTAÑA'!I33+'CAMPO A TRAVÉS'!I33+'BALONMANO '!I33+'BALONCESTO 3X3'!I33+BALONCESTO!I33+BÁDMINTON!I33+ATLETISMO!I33+AJEDREZ!I34)</f>
        <v>0</v>
      </c>
      <c r="J33" s="33">
        <f>SUM('VÓLEY PLAYA'!J33+VOLEIBOL!J33+VELA!J33+TRIATLÓN!J33+'TIRO CON ARCO'!J33+'TENIS DE MESA'!J33+TENIS!J33+TAEKWONDO!J33+SURF!J33+RUGBY!J33+PÁDEL!J33+ORIENTACIÓN!J33+NATACIÓN!J33+LUCHA!J33+KÁRATE!J33+JUDO!J33+'HÍPICA '!J33+HALTEROFILIA!J33+GOLF!J33+'FÚTBOL SALA '!J33+FÚTBOL!J33+ESGRIMA!J33+'ESCALADA '!J33+'CARRERAS POR MONTAÑA'!J33+'CAMPO A TRAVÉS'!J33+'BALONMANO '!J33+'BALONCESTO 3X3'!J33+BALONCESTO!J33+BÁDMINTON!J33+ATLETISMO!J33+AJEDREZ!J34)</f>
        <v>0</v>
      </c>
      <c r="K33" s="9">
        <f>SUM('VÓLEY PLAYA'!K33+VOLEIBOL!K33+VELA!K33+TRIATLÓN!K33+'TIRO CON ARCO'!K33+'TENIS DE MESA'!K33+TENIS!K33+TAEKWONDO!K33+SURF!K33+RUGBY!K33+PÁDEL!K33+ORIENTACIÓN!K33+NATACIÓN!K33+LUCHA!K33+KÁRATE!K33+JUDO!K33+'HÍPICA '!K33+HALTEROFILIA!K33+GOLF!K33+'FÚTBOL SALA '!K33+FÚTBOL!K33+ESGRIMA!K33+'ESCALADA '!K33+'CARRERAS POR MONTAÑA'!K33+'CAMPO A TRAVÉS'!K33+'BALONMANO '!K33+'BALONCESTO 3X3'!K33+BALONCESTO!K33+BÁDMINTON!K33+ATLETISMO!K33+AJEDREZ!K34)</f>
        <v>0</v>
      </c>
      <c r="L33" s="9">
        <f>SUM('VÓLEY PLAYA'!L33+VOLEIBOL!L33+VELA!L33+TRIATLÓN!L33+'TIRO CON ARCO'!L33+'TENIS DE MESA'!L33+TENIS!L33+TAEKWONDO!L33+SURF!L33+RUGBY!L33+PÁDEL!L33+ORIENTACIÓN!L33+NATACIÓN!L33+LUCHA!L33+KÁRATE!L33+JUDO!L33+'HÍPICA '!L33+HALTEROFILIA!L33+GOLF!L33+'FÚTBOL SALA '!L33+FÚTBOL!L33+ESGRIMA!L33+'ESCALADA '!L33+'CARRERAS POR MONTAÑA'!L33+'CAMPO A TRAVÉS'!L33+'BALONMANO '!L33+'BALONCESTO 3X3'!L33+BALONCESTO!L33+BÁDMINTON!L33+ATLETISMO!L33+AJEDREZ!L34)</f>
        <v>0</v>
      </c>
      <c r="M33" s="9">
        <f>SUM('VÓLEY PLAYA'!M33+VOLEIBOL!M33+VELA!M33+TRIATLÓN!M33+'TIRO CON ARCO'!M33+'TENIS DE MESA'!M33+TENIS!M33+TAEKWONDO!M33+SURF!M33+RUGBY!M33+PÁDEL!M33+ORIENTACIÓN!M33+NATACIÓN!M33+LUCHA!M33+KÁRATE!M33+JUDO!M33+'HÍPICA '!M33+HALTEROFILIA!M33+GOLF!M33+'FÚTBOL SALA '!M33+FÚTBOL!M33+ESGRIMA!M33+'ESCALADA '!M33+'CARRERAS POR MONTAÑA'!M33+'CAMPO A TRAVÉS'!M33+'BALONMANO '!M33+'BALONCESTO 3X3'!M33+BALONCESTO!M33+BÁDMINTON!M33+ATLETISMO!M33+AJEDREZ!M34)</f>
        <v>0</v>
      </c>
      <c r="N33" s="33">
        <f>SUM('VÓLEY PLAYA'!N33+VOLEIBOL!N33+VELA!N33+TRIATLÓN!N33+'TIRO CON ARCO'!N33+'TENIS DE MESA'!N33+TENIS!N33+TAEKWONDO!N33+SURF!N33+RUGBY!N33+PÁDEL!N33+ORIENTACIÓN!N33+NATACIÓN!N33+LUCHA!N33+KÁRATE!N33+JUDO!N33+'HÍPICA '!N33+HALTEROFILIA!N33+GOLF!N33+'FÚTBOL SALA '!N33+FÚTBOL!N33+ESGRIMA!N33+'ESCALADA '!N33+'CARRERAS POR MONTAÑA'!N33+'CAMPO A TRAVÉS'!N33+'BALONMANO '!N33+'BALONCESTO 3X3'!N33+BALONCESTO!N33+BÁDMINTON!N33+ATLETISMO!N33+AJEDREZ!N34)</f>
        <v>0</v>
      </c>
      <c r="O33" s="1">
        <f t="shared" si="0"/>
        <v>0</v>
      </c>
    </row>
    <row r="34" spans="1:15" x14ac:dyDescent="0.4">
      <c r="A34" s="7">
        <v>31</v>
      </c>
      <c r="B34" s="12" t="s">
        <v>38</v>
      </c>
      <c r="C34" s="9">
        <f>SUM('VÓLEY PLAYA'!C34+VOLEIBOL!C34+VELA!C34+TRIATLÓN!C34+'TIRO CON ARCO'!C34+'TENIS DE MESA'!C34+TENIS!C34+TAEKWONDO!C34+SURF!C34+RUGBY!C34+PÁDEL!C34+ORIENTACIÓN!C34+NATACIÓN!C34+LUCHA!C34+KÁRATE!C34+JUDO!C34+'HÍPICA '!C34+HALTEROFILIA!C34+GOLF!C34+'FÚTBOL SALA '!C34+FÚTBOL!C34+ESGRIMA!C34+'ESCALADA '!C34+'CARRERAS POR MONTAÑA'!C34+'CAMPO A TRAVÉS'!C34+'BALONMANO '!C34+'BALONCESTO 3X3'!C34+BALONCESTO!C34+BÁDMINTON!C34+ATLETISMO!C34+AJEDREZ!C35)</f>
        <v>2</v>
      </c>
      <c r="D34" s="9">
        <f>SUM('VÓLEY PLAYA'!D34+VOLEIBOL!D34+VELA!D34+TRIATLÓN!D34+'TIRO CON ARCO'!D34+'TENIS DE MESA'!D34+TENIS!D34+TAEKWONDO!D34+SURF!D34+RUGBY!D34+PÁDEL!D34+ORIENTACIÓN!D34+NATACIÓN!D34+LUCHA!D34+KÁRATE!D34+JUDO!D34+'HÍPICA '!D34+HALTEROFILIA!D34+GOLF!D34+'FÚTBOL SALA '!D34+FÚTBOL!D34+ESGRIMA!D34+'ESCALADA '!D34+'CARRERAS POR MONTAÑA'!D34+'CAMPO A TRAVÉS'!D34+'BALONMANO '!D34+'BALONCESTO 3X3'!D34+BALONCESTO!D34+BÁDMINTON!D34+ATLETISMO!D34+AJEDREZ!D35)</f>
        <v>2</v>
      </c>
      <c r="E34" s="9">
        <f>SUM('VÓLEY PLAYA'!E34+VOLEIBOL!E34+VELA!E34+TRIATLÓN!E34+'TIRO CON ARCO'!E34+'TENIS DE MESA'!E34+TENIS!E34+TAEKWONDO!E34+SURF!E34+RUGBY!E34+PÁDEL!E34+ORIENTACIÓN!E34+NATACIÓN!E34+LUCHA!E34+KÁRATE!E34+JUDO!E34+'HÍPICA '!E34+HALTEROFILIA!E34+GOLF!E34+'FÚTBOL SALA '!E34+FÚTBOL!E34+ESGRIMA!E34+'ESCALADA '!E34+'CARRERAS POR MONTAÑA'!E34+'CAMPO A TRAVÉS'!E34+'BALONMANO '!E34+'BALONCESTO 3X3'!E34+BALONCESTO!E34+BÁDMINTON!E34+ATLETISMO!E34+AJEDREZ!E35)</f>
        <v>3</v>
      </c>
      <c r="F34" s="33">
        <f>SUM('VÓLEY PLAYA'!F34+VOLEIBOL!F34+VELA!F34+TRIATLÓN!F34+'TIRO CON ARCO'!F34+'TENIS DE MESA'!F34+TENIS!F34+TAEKWONDO!F34+SURF!F34+RUGBY!F34+PÁDEL!F34+ORIENTACIÓN!F34+NATACIÓN!F34+LUCHA!F34+KÁRATE!F34+JUDO!F34+'HÍPICA '!F34+HALTEROFILIA!F34+GOLF!F34+'FÚTBOL SALA '!F34+FÚTBOL!F34+ESGRIMA!F34+'ESCALADA '!F34+'CARRERAS POR MONTAÑA'!F34+'CAMPO A TRAVÉS'!F34+'BALONMANO '!F34+'BALONCESTO 3X3'!F34+BALONCESTO!F34+BÁDMINTON!F34+ATLETISMO!F34+AJEDREZ!F35)</f>
        <v>7</v>
      </c>
      <c r="G34" s="9">
        <f>SUM('VÓLEY PLAYA'!G34+VOLEIBOL!G34+VELA!G34+TRIATLÓN!G34+'TIRO CON ARCO'!G34+'TENIS DE MESA'!G34+TENIS!G34+TAEKWONDO!G34+SURF!G34+RUGBY!G34+PÁDEL!G34+ORIENTACIÓN!G34+NATACIÓN!G34+LUCHA!G34+KÁRATE!G34+JUDO!G34+'HÍPICA '!G34+HALTEROFILIA!G34+GOLF!G34+'FÚTBOL SALA '!G34+FÚTBOL!G34+ESGRIMA!G34+'ESCALADA '!G34+'CARRERAS POR MONTAÑA'!G34+'CAMPO A TRAVÉS'!G34+'BALONMANO '!G34+'BALONCESTO 3X3'!G34+BALONCESTO!G34+BÁDMINTON!G34+ATLETISMO!G34+AJEDREZ!G35)</f>
        <v>2</v>
      </c>
      <c r="H34" s="9">
        <f>SUM('VÓLEY PLAYA'!H34+VOLEIBOL!H34+VELA!H34+TRIATLÓN!H34+'TIRO CON ARCO'!H34+'TENIS DE MESA'!H34+TENIS!H34+TAEKWONDO!H34+SURF!H34+RUGBY!H34+PÁDEL!H34+ORIENTACIÓN!H34+NATACIÓN!H34+LUCHA!H34+KÁRATE!H34+JUDO!H34+'HÍPICA '!H34+HALTEROFILIA!H34+GOLF!H34+'FÚTBOL SALA '!H34+FÚTBOL!H34+ESGRIMA!H34+'ESCALADA '!H34+'CARRERAS POR MONTAÑA'!H34+'CAMPO A TRAVÉS'!H34+'BALONMANO '!H34+'BALONCESTO 3X3'!H34+BALONCESTO!H34+BÁDMINTON!H34+ATLETISMO!H34+AJEDREZ!H35)</f>
        <v>4</v>
      </c>
      <c r="I34" s="9">
        <f>SUM('VÓLEY PLAYA'!I34+VOLEIBOL!I34+VELA!I34+TRIATLÓN!I34+'TIRO CON ARCO'!I34+'TENIS DE MESA'!I34+TENIS!I34+TAEKWONDO!I34+SURF!I34+RUGBY!I34+PÁDEL!I34+ORIENTACIÓN!I34+NATACIÓN!I34+LUCHA!I34+KÁRATE!I34+JUDO!I34+'HÍPICA '!I34+HALTEROFILIA!I34+GOLF!I34+'FÚTBOL SALA '!I34+FÚTBOL!I34+ESGRIMA!I34+'ESCALADA '!I34+'CARRERAS POR MONTAÑA'!I34+'CAMPO A TRAVÉS'!I34+'BALONMANO '!I34+'BALONCESTO 3X3'!I34+BALONCESTO!I34+BÁDMINTON!I34+ATLETISMO!I34+AJEDREZ!I35)</f>
        <v>2</v>
      </c>
      <c r="J34" s="33">
        <f>SUM('VÓLEY PLAYA'!J34+VOLEIBOL!J34+VELA!J34+TRIATLÓN!J34+'TIRO CON ARCO'!J34+'TENIS DE MESA'!J34+TENIS!J34+TAEKWONDO!J34+SURF!J34+RUGBY!J34+PÁDEL!J34+ORIENTACIÓN!J34+NATACIÓN!J34+LUCHA!J34+KÁRATE!J34+JUDO!J34+'HÍPICA '!J34+HALTEROFILIA!J34+GOLF!J34+'FÚTBOL SALA '!J34+FÚTBOL!J34+ESGRIMA!J34+'ESCALADA '!J34+'CARRERAS POR MONTAÑA'!J34+'CAMPO A TRAVÉS'!J34+'BALONMANO '!J34+'BALONCESTO 3X3'!J34+BALONCESTO!J34+BÁDMINTON!J34+ATLETISMO!J34+AJEDREZ!J35)</f>
        <v>8</v>
      </c>
      <c r="K34" s="9">
        <f>SUM('VÓLEY PLAYA'!K34+VOLEIBOL!K34+VELA!K34+TRIATLÓN!K34+'TIRO CON ARCO'!K34+'TENIS DE MESA'!K34+TENIS!K34+TAEKWONDO!K34+SURF!K34+RUGBY!K34+PÁDEL!K34+ORIENTACIÓN!K34+NATACIÓN!K34+LUCHA!K34+KÁRATE!K34+JUDO!K34+'HÍPICA '!K34+HALTEROFILIA!K34+GOLF!K34+'FÚTBOL SALA '!K34+FÚTBOL!K34+ESGRIMA!K34+'ESCALADA '!K34+'CARRERAS POR MONTAÑA'!K34+'CAMPO A TRAVÉS'!K34+'BALONMANO '!K34+'BALONCESTO 3X3'!K34+BALONCESTO!K34+BÁDMINTON!K34+ATLETISMO!K34+AJEDREZ!K35)</f>
        <v>0</v>
      </c>
      <c r="L34" s="9">
        <f>SUM('VÓLEY PLAYA'!L34+VOLEIBOL!L34+VELA!L34+TRIATLÓN!L34+'TIRO CON ARCO'!L34+'TENIS DE MESA'!L34+TENIS!L34+TAEKWONDO!L34+SURF!L34+RUGBY!L34+PÁDEL!L34+ORIENTACIÓN!L34+NATACIÓN!L34+LUCHA!L34+KÁRATE!L34+JUDO!L34+'HÍPICA '!L34+HALTEROFILIA!L34+GOLF!L34+'FÚTBOL SALA '!L34+FÚTBOL!L34+ESGRIMA!L34+'ESCALADA '!L34+'CARRERAS POR MONTAÑA'!L34+'CAMPO A TRAVÉS'!L34+'BALONMANO '!L34+'BALONCESTO 3X3'!L34+BALONCESTO!L34+BÁDMINTON!L34+ATLETISMO!L34+AJEDREZ!L35)</f>
        <v>1</v>
      </c>
      <c r="M34" s="9">
        <f>SUM('VÓLEY PLAYA'!M34+VOLEIBOL!M34+VELA!M34+TRIATLÓN!M34+'TIRO CON ARCO'!M34+'TENIS DE MESA'!M34+TENIS!M34+TAEKWONDO!M34+SURF!M34+RUGBY!M34+PÁDEL!M34+ORIENTACIÓN!M34+NATACIÓN!M34+LUCHA!M34+KÁRATE!M34+JUDO!M34+'HÍPICA '!M34+HALTEROFILIA!M34+GOLF!M34+'FÚTBOL SALA '!M34+FÚTBOL!M34+ESGRIMA!M34+'ESCALADA '!M34+'CARRERAS POR MONTAÑA'!M34+'CAMPO A TRAVÉS'!M34+'BALONMANO '!M34+'BALONCESTO 3X3'!M34+BALONCESTO!M34+BÁDMINTON!M34+ATLETISMO!M34+AJEDREZ!M35)</f>
        <v>1</v>
      </c>
      <c r="N34" s="33">
        <f>SUM('VÓLEY PLAYA'!N34+VOLEIBOL!N34+VELA!N34+TRIATLÓN!N34+'TIRO CON ARCO'!N34+'TENIS DE MESA'!N34+TENIS!N34+TAEKWONDO!N34+SURF!N34+RUGBY!N34+PÁDEL!N34+ORIENTACIÓN!N34+NATACIÓN!N34+LUCHA!N34+KÁRATE!N34+JUDO!N34+'HÍPICA '!N34+HALTEROFILIA!N34+GOLF!N34+'FÚTBOL SALA '!N34+FÚTBOL!N34+ESGRIMA!N34+'ESCALADA '!N34+'CARRERAS POR MONTAÑA'!N34+'CAMPO A TRAVÉS'!N34+'BALONMANO '!N34+'BALONCESTO 3X3'!N34+BALONCESTO!N34+BÁDMINTON!N34+ATLETISMO!N34+AJEDREZ!N35)</f>
        <v>2</v>
      </c>
      <c r="O34" s="1">
        <f t="shared" si="0"/>
        <v>17</v>
      </c>
    </row>
    <row r="35" spans="1:15" x14ac:dyDescent="0.4">
      <c r="A35" s="7">
        <v>32</v>
      </c>
      <c r="B35" s="12" t="s">
        <v>39</v>
      </c>
      <c r="C35" s="9">
        <f>SUM('VÓLEY PLAYA'!C35+VOLEIBOL!C35+VELA!C35+TRIATLÓN!C35+'TIRO CON ARCO'!C35+'TENIS DE MESA'!C35+TENIS!C35+TAEKWONDO!C35+SURF!C35+RUGBY!C35+PÁDEL!C35+ORIENTACIÓN!C35+NATACIÓN!C35+LUCHA!C35+KÁRATE!C35+JUDO!C35+'HÍPICA '!C35+HALTEROFILIA!C35+GOLF!C35+'FÚTBOL SALA '!C35+FÚTBOL!C35+ESGRIMA!C35+'ESCALADA '!C35+'CARRERAS POR MONTAÑA'!C35+'CAMPO A TRAVÉS'!C35+'BALONMANO '!C35+'BALONCESTO 3X3'!C35+BALONCESTO!C35+BÁDMINTON!C35+ATLETISMO!C35+AJEDREZ!C36)</f>
        <v>2</v>
      </c>
      <c r="D35" s="9">
        <f>SUM('VÓLEY PLAYA'!D35+VOLEIBOL!D35+VELA!D35+TRIATLÓN!D35+'TIRO CON ARCO'!D35+'TENIS DE MESA'!D35+TENIS!D35+TAEKWONDO!D35+SURF!D35+RUGBY!D35+PÁDEL!D35+ORIENTACIÓN!D35+NATACIÓN!D35+LUCHA!D35+KÁRATE!D35+JUDO!D35+'HÍPICA '!D35+HALTEROFILIA!D35+GOLF!D35+'FÚTBOL SALA '!D35+FÚTBOL!D35+ESGRIMA!D35+'ESCALADA '!D35+'CARRERAS POR MONTAÑA'!D35+'CAMPO A TRAVÉS'!D35+'BALONMANO '!D35+'BALONCESTO 3X3'!D35+BALONCESTO!D35+BÁDMINTON!D35+ATLETISMO!D35+AJEDREZ!D36)</f>
        <v>2</v>
      </c>
      <c r="E35" s="9">
        <f>SUM('VÓLEY PLAYA'!E35+VOLEIBOL!E35+VELA!E35+TRIATLÓN!E35+'TIRO CON ARCO'!E35+'TENIS DE MESA'!E35+TENIS!E35+TAEKWONDO!E35+SURF!E35+RUGBY!E35+PÁDEL!E35+ORIENTACIÓN!E35+NATACIÓN!E35+LUCHA!E35+KÁRATE!E35+JUDO!E35+'HÍPICA '!E35+HALTEROFILIA!E35+GOLF!E35+'FÚTBOL SALA '!E35+FÚTBOL!E35+ESGRIMA!E35+'ESCALADA '!E35+'CARRERAS POR MONTAÑA'!E35+'CAMPO A TRAVÉS'!E35+'BALONMANO '!E35+'BALONCESTO 3X3'!E35+BALONCESTO!E35+BÁDMINTON!E35+ATLETISMO!E35+AJEDREZ!E36)</f>
        <v>1</v>
      </c>
      <c r="F35" s="33">
        <f>SUM('VÓLEY PLAYA'!F35+VOLEIBOL!F35+VELA!F35+TRIATLÓN!F35+'TIRO CON ARCO'!F35+'TENIS DE MESA'!F35+TENIS!F35+TAEKWONDO!F35+SURF!F35+RUGBY!F35+PÁDEL!F35+ORIENTACIÓN!F35+NATACIÓN!F35+LUCHA!F35+KÁRATE!F35+JUDO!F35+'HÍPICA '!F35+HALTEROFILIA!F35+GOLF!F35+'FÚTBOL SALA '!F35+FÚTBOL!F35+ESGRIMA!F35+'ESCALADA '!F35+'CARRERAS POR MONTAÑA'!F35+'CAMPO A TRAVÉS'!F35+'BALONMANO '!F35+'BALONCESTO 3X3'!F35+BALONCESTO!F35+BÁDMINTON!F35+ATLETISMO!F35+AJEDREZ!F36)</f>
        <v>5</v>
      </c>
      <c r="G35" s="9">
        <f>SUM('VÓLEY PLAYA'!G35+VOLEIBOL!G35+VELA!G35+TRIATLÓN!G35+'TIRO CON ARCO'!G35+'TENIS DE MESA'!G35+TENIS!G35+TAEKWONDO!G35+SURF!G35+RUGBY!G35+PÁDEL!G35+ORIENTACIÓN!G35+NATACIÓN!G35+LUCHA!G35+KÁRATE!G35+JUDO!G35+'HÍPICA '!G35+HALTEROFILIA!G35+GOLF!G35+'FÚTBOL SALA '!G35+FÚTBOL!G35+ESGRIMA!G35+'ESCALADA '!G35+'CARRERAS POR MONTAÑA'!G35+'CAMPO A TRAVÉS'!G35+'BALONMANO '!G35+'BALONCESTO 3X3'!G35+BALONCESTO!G35+BÁDMINTON!G35+ATLETISMO!G35+AJEDREZ!G36)</f>
        <v>0</v>
      </c>
      <c r="H35" s="9">
        <f>SUM('VÓLEY PLAYA'!H35+VOLEIBOL!H35+VELA!H35+TRIATLÓN!H35+'TIRO CON ARCO'!H35+'TENIS DE MESA'!H35+TENIS!H35+TAEKWONDO!H35+SURF!H35+RUGBY!H35+PÁDEL!H35+ORIENTACIÓN!H35+NATACIÓN!H35+LUCHA!H35+KÁRATE!H35+JUDO!H35+'HÍPICA '!H35+HALTEROFILIA!H35+GOLF!H35+'FÚTBOL SALA '!H35+FÚTBOL!H35+ESGRIMA!H35+'ESCALADA '!H35+'CARRERAS POR MONTAÑA'!H35+'CAMPO A TRAVÉS'!H35+'BALONMANO '!H35+'BALONCESTO 3X3'!H35+BALONCESTO!H35+BÁDMINTON!H35+ATLETISMO!H35+AJEDREZ!H36)</f>
        <v>1</v>
      </c>
      <c r="I35" s="9">
        <f>SUM('VÓLEY PLAYA'!I35+VOLEIBOL!I35+VELA!I35+TRIATLÓN!I35+'TIRO CON ARCO'!I35+'TENIS DE MESA'!I35+TENIS!I35+TAEKWONDO!I35+SURF!I35+RUGBY!I35+PÁDEL!I35+ORIENTACIÓN!I35+NATACIÓN!I35+LUCHA!I35+KÁRATE!I35+JUDO!I35+'HÍPICA '!I35+HALTEROFILIA!I35+GOLF!I35+'FÚTBOL SALA '!I35+FÚTBOL!I35+ESGRIMA!I35+'ESCALADA '!I35+'CARRERAS POR MONTAÑA'!I35+'CAMPO A TRAVÉS'!I35+'BALONMANO '!I35+'BALONCESTO 3X3'!I35+BALONCESTO!I35+BÁDMINTON!I35+ATLETISMO!I35+AJEDREZ!I36)</f>
        <v>0</v>
      </c>
      <c r="J35" s="33">
        <f>SUM('VÓLEY PLAYA'!J35+VOLEIBOL!J35+VELA!J35+TRIATLÓN!J35+'TIRO CON ARCO'!J35+'TENIS DE MESA'!J35+TENIS!J35+TAEKWONDO!J35+SURF!J35+RUGBY!J35+PÁDEL!J35+ORIENTACIÓN!J35+NATACIÓN!J35+LUCHA!J35+KÁRATE!J35+JUDO!J35+'HÍPICA '!J35+HALTEROFILIA!J35+GOLF!J35+'FÚTBOL SALA '!J35+FÚTBOL!J35+ESGRIMA!J35+'ESCALADA '!J35+'CARRERAS POR MONTAÑA'!J35+'CAMPO A TRAVÉS'!J35+'BALONMANO '!J35+'BALONCESTO 3X3'!J35+BALONCESTO!J35+BÁDMINTON!J35+ATLETISMO!J35+AJEDREZ!J36)</f>
        <v>1</v>
      </c>
      <c r="K35" s="9">
        <f>SUM('VÓLEY PLAYA'!K35+VOLEIBOL!K35+VELA!K35+TRIATLÓN!K35+'TIRO CON ARCO'!K35+'TENIS DE MESA'!K35+TENIS!K35+TAEKWONDO!K35+SURF!K35+RUGBY!K35+PÁDEL!K35+ORIENTACIÓN!K35+NATACIÓN!K35+LUCHA!K35+KÁRATE!K35+JUDO!K35+'HÍPICA '!K35+HALTEROFILIA!K35+GOLF!K35+'FÚTBOL SALA '!K35+FÚTBOL!K35+ESGRIMA!K35+'ESCALADA '!K35+'CARRERAS POR MONTAÑA'!K35+'CAMPO A TRAVÉS'!K35+'BALONMANO '!K35+'BALONCESTO 3X3'!K35+BALONCESTO!K35+BÁDMINTON!K35+ATLETISMO!K35+AJEDREZ!K36)</f>
        <v>0</v>
      </c>
      <c r="L35" s="9">
        <f>SUM('VÓLEY PLAYA'!L35+VOLEIBOL!L35+VELA!L35+TRIATLÓN!L35+'TIRO CON ARCO'!L35+'TENIS DE MESA'!L35+TENIS!L35+TAEKWONDO!L35+SURF!L35+RUGBY!L35+PÁDEL!L35+ORIENTACIÓN!L35+NATACIÓN!L35+LUCHA!L35+KÁRATE!L35+JUDO!L35+'HÍPICA '!L35+HALTEROFILIA!L35+GOLF!L35+'FÚTBOL SALA '!L35+FÚTBOL!L35+ESGRIMA!L35+'ESCALADA '!L35+'CARRERAS POR MONTAÑA'!L35+'CAMPO A TRAVÉS'!L35+'BALONMANO '!L35+'BALONCESTO 3X3'!L35+BALONCESTO!L35+BÁDMINTON!L35+ATLETISMO!L35+AJEDREZ!L36)</f>
        <v>0</v>
      </c>
      <c r="M35" s="9">
        <f>SUM('VÓLEY PLAYA'!M35+VOLEIBOL!M35+VELA!M35+TRIATLÓN!M35+'TIRO CON ARCO'!M35+'TENIS DE MESA'!M35+TENIS!M35+TAEKWONDO!M35+SURF!M35+RUGBY!M35+PÁDEL!M35+ORIENTACIÓN!M35+NATACIÓN!M35+LUCHA!M35+KÁRATE!M35+JUDO!M35+'HÍPICA '!M35+HALTEROFILIA!M35+GOLF!M35+'FÚTBOL SALA '!M35+FÚTBOL!M35+ESGRIMA!M35+'ESCALADA '!M35+'CARRERAS POR MONTAÑA'!M35+'CAMPO A TRAVÉS'!M35+'BALONMANO '!M35+'BALONCESTO 3X3'!M35+BALONCESTO!M35+BÁDMINTON!M35+ATLETISMO!M35+AJEDREZ!M36)</f>
        <v>0</v>
      </c>
      <c r="N35" s="33">
        <f>SUM('VÓLEY PLAYA'!N35+VOLEIBOL!N35+VELA!N35+TRIATLÓN!N35+'TIRO CON ARCO'!N35+'TENIS DE MESA'!N35+TENIS!N35+TAEKWONDO!N35+SURF!N35+RUGBY!N35+PÁDEL!N35+ORIENTACIÓN!N35+NATACIÓN!N35+LUCHA!N35+KÁRATE!N35+JUDO!N35+'HÍPICA '!N35+HALTEROFILIA!N35+GOLF!N35+'FÚTBOL SALA '!N35+FÚTBOL!N35+ESGRIMA!N35+'ESCALADA '!N35+'CARRERAS POR MONTAÑA'!N35+'CAMPO A TRAVÉS'!N35+'BALONMANO '!N35+'BALONCESTO 3X3'!N35+BALONCESTO!N35+BÁDMINTON!N35+ATLETISMO!N35+AJEDREZ!N36)</f>
        <v>0</v>
      </c>
      <c r="O35" s="1">
        <f t="shared" si="0"/>
        <v>6</v>
      </c>
    </row>
    <row r="36" spans="1:15" x14ac:dyDescent="0.4">
      <c r="A36" s="7">
        <v>33</v>
      </c>
      <c r="B36" s="12" t="s">
        <v>40</v>
      </c>
      <c r="C36" s="9">
        <f>SUM('VÓLEY PLAYA'!C36+VOLEIBOL!C36+VELA!C36+TRIATLÓN!C36+'TIRO CON ARCO'!C36+'TENIS DE MESA'!C36+TENIS!C36+TAEKWONDO!C36+SURF!C36+RUGBY!C36+PÁDEL!C36+ORIENTACIÓN!C36+NATACIÓN!C36+LUCHA!C36+KÁRATE!C36+JUDO!C36+'HÍPICA '!C36+HALTEROFILIA!C36+GOLF!C36+'FÚTBOL SALA '!C36+FÚTBOL!C36+ESGRIMA!C36+'ESCALADA '!C36+'CARRERAS POR MONTAÑA'!C36+'CAMPO A TRAVÉS'!C36+'BALONMANO '!C36+'BALONCESTO 3X3'!C36+BALONCESTO!C36+BÁDMINTON!C36+ATLETISMO!C36+AJEDREZ!C37)</f>
        <v>3</v>
      </c>
      <c r="D36" s="9">
        <f>SUM('VÓLEY PLAYA'!D36+VOLEIBOL!D36+VELA!D36+TRIATLÓN!D36+'TIRO CON ARCO'!D36+'TENIS DE MESA'!D36+TENIS!D36+TAEKWONDO!D36+SURF!D36+RUGBY!D36+PÁDEL!D36+ORIENTACIÓN!D36+NATACIÓN!D36+LUCHA!D36+KÁRATE!D36+JUDO!D36+'HÍPICA '!D36+HALTEROFILIA!D36+GOLF!D36+'FÚTBOL SALA '!D36+FÚTBOL!D36+ESGRIMA!D36+'ESCALADA '!D36+'CARRERAS POR MONTAÑA'!D36+'CAMPO A TRAVÉS'!D36+'BALONMANO '!D36+'BALONCESTO 3X3'!D36+BALONCESTO!D36+BÁDMINTON!D36+ATLETISMO!D36+AJEDREZ!D37)</f>
        <v>2</v>
      </c>
      <c r="E36" s="9">
        <f>SUM('VÓLEY PLAYA'!E36+VOLEIBOL!E36+VELA!E36+TRIATLÓN!E36+'TIRO CON ARCO'!E36+'TENIS DE MESA'!E36+TENIS!E36+TAEKWONDO!E36+SURF!E36+RUGBY!E36+PÁDEL!E36+ORIENTACIÓN!E36+NATACIÓN!E36+LUCHA!E36+KÁRATE!E36+JUDO!E36+'HÍPICA '!E36+HALTEROFILIA!E36+GOLF!E36+'FÚTBOL SALA '!E36+FÚTBOL!E36+ESGRIMA!E36+'ESCALADA '!E36+'CARRERAS POR MONTAÑA'!E36+'CAMPO A TRAVÉS'!E36+'BALONMANO '!E36+'BALONCESTO 3X3'!E36+BALONCESTO!E36+BÁDMINTON!E36+ATLETISMO!E36+AJEDREZ!E37)</f>
        <v>1</v>
      </c>
      <c r="F36" s="33">
        <f>SUM('VÓLEY PLAYA'!F36+VOLEIBOL!F36+VELA!F36+TRIATLÓN!F36+'TIRO CON ARCO'!F36+'TENIS DE MESA'!F36+TENIS!F36+TAEKWONDO!F36+SURF!F36+RUGBY!F36+PÁDEL!F36+ORIENTACIÓN!F36+NATACIÓN!F36+LUCHA!F36+KÁRATE!F36+JUDO!F36+'HÍPICA '!F36+HALTEROFILIA!F36+GOLF!F36+'FÚTBOL SALA '!F36+FÚTBOL!F36+ESGRIMA!F36+'ESCALADA '!F36+'CARRERAS POR MONTAÑA'!F36+'CAMPO A TRAVÉS'!F36+'BALONMANO '!F36+'BALONCESTO 3X3'!F36+BALONCESTO!F36+BÁDMINTON!F36+ATLETISMO!F36+AJEDREZ!F37)</f>
        <v>6</v>
      </c>
      <c r="G36" s="9">
        <f>SUM('VÓLEY PLAYA'!G36+VOLEIBOL!G36+VELA!G36+TRIATLÓN!G36+'TIRO CON ARCO'!G36+'TENIS DE MESA'!G36+TENIS!G36+TAEKWONDO!G36+SURF!G36+RUGBY!G36+PÁDEL!G36+ORIENTACIÓN!G36+NATACIÓN!G36+LUCHA!G36+KÁRATE!G36+JUDO!G36+'HÍPICA '!G36+HALTEROFILIA!G36+GOLF!G36+'FÚTBOL SALA '!G36+FÚTBOL!G36+ESGRIMA!G36+'ESCALADA '!G36+'CARRERAS POR MONTAÑA'!G36+'CAMPO A TRAVÉS'!G36+'BALONMANO '!G36+'BALONCESTO 3X3'!G36+BALONCESTO!G36+BÁDMINTON!G36+ATLETISMO!G36+AJEDREZ!G37)</f>
        <v>2</v>
      </c>
      <c r="H36" s="9">
        <f>SUM('VÓLEY PLAYA'!H36+VOLEIBOL!H36+VELA!H36+TRIATLÓN!H36+'TIRO CON ARCO'!H36+'TENIS DE MESA'!H36+TENIS!H36+TAEKWONDO!H36+SURF!H36+RUGBY!H36+PÁDEL!H36+ORIENTACIÓN!H36+NATACIÓN!H36+LUCHA!H36+KÁRATE!H36+JUDO!H36+'HÍPICA '!H36+HALTEROFILIA!H36+GOLF!H36+'FÚTBOL SALA '!H36+FÚTBOL!H36+ESGRIMA!H36+'ESCALADA '!H36+'CARRERAS POR MONTAÑA'!H36+'CAMPO A TRAVÉS'!H36+'BALONMANO '!H36+'BALONCESTO 3X3'!H36+BALONCESTO!H36+BÁDMINTON!H36+ATLETISMO!H36+AJEDREZ!H37)</f>
        <v>3</v>
      </c>
      <c r="I36" s="9">
        <f>SUM('VÓLEY PLAYA'!I36+VOLEIBOL!I36+VELA!I36+TRIATLÓN!I36+'TIRO CON ARCO'!I36+'TENIS DE MESA'!I36+TENIS!I36+TAEKWONDO!I36+SURF!I36+RUGBY!I36+PÁDEL!I36+ORIENTACIÓN!I36+NATACIÓN!I36+LUCHA!I36+KÁRATE!I36+JUDO!I36+'HÍPICA '!I36+HALTEROFILIA!I36+GOLF!I36+'FÚTBOL SALA '!I36+FÚTBOL!I36+ESGRIMA!I36+'ESCALADA '!I36+'CARRERAS POR MONTAÑA'!I36+'CAMPO A TRAVÉS'!I36+'BALONMANO '!I36+'BALONCESTO 3X3'!I36+BALONCESTO!I36+BÁDMINTON!I36+ATLETISMO!I36+AJEDREZ!I37)</f>
        <v>5</v>
      </c>
      <c r="J36" s="33">
        <f>SUM('VÓLEY PLAYA'!J36+VOLEIBOL!J36+VELA!J36+TRIATLÓN!J36+'TIRO CON ARCO'!J36+'TENIS DE MESA'!J36+TENIS!J36+TAEKWONDO!J36+SURF!J36+RUGBY!J36+PÁDEL!J36+ORIENTACIÓN!J36+NATACIÓN!J36+LUCHA!J36+KÁRATE!J36+JUDO!J36+'HÍPICA '!J36+HALTEROFILIA!J36+GOLF!J36+'FÚTBOL SALA '!J36+FÚTBOL!J36+ESGRIMA!J36+'ESCALADA '!J36+'CARRERAS POR MONTAÑA'!J36+'CAMPO A TRAVÉS'!J36+'BALONMANO '!J36+'BALONCESTO 3X3'!J36+BALONCESTO!J36+BÁDMINTON!J36+ATLETISMO!J36+AJEDREZ!J37)</f>
        <v>10</v>
      </c>
      <c r="K36" s="9">
        <f>SUM('VÓLEY PLAYA'!K36+VOLEIBOL!K36+VELA!K36+TRIATLÓN!K36+'TIRO CON ARCO'!K36+'TENIS DE MESA'!K36+TENIS!K36+TAEKWONDO!K36+SURF!K36+RUGBY!K36+PÁDEL!K36+ORIENTACIÓN!K36+NATACIÓN!K36+LUCHA!K36+KÁRATE!K36+JUDO!K36+'HÍPICA '!K36+HALTEROFILIA!K36+GOLF!K36+'FÚTBOL SALA '!K36+FÚTBOL!K36+ESGRIMA!K36+'ESCALADA '!K36+'CARRERAS POR MONTAÑA'!K36+'CAMPO A TRAVÉS'!K36+'BALONMANO '!K36+'BALONCESTO 3X3'!K36+BALONCESTO!K36+BÁDMINTON!K36+ATLETISMO!K36+AJEDREZ!K37)</f>
        <v>0</v>
      </c>
      <c r="L36" s="9">
        <f>SUM('VÓLEY PLAYA'!L36+VOLEIBOL!L36+VELA!L36+TRIATLÓN!L36+'TIRO CON ARCO'!L36+'TENIS DE MESA'!L36+TENIS!L36+TAEKWONDO!L36+SURF!L36+RUGBY!L36+PÁDEL!L36+ORIENTACIÓN!L36+NATACIÓN!L36+LUCHA!L36+KÁRATE!L36+JUDO!L36+'HÍPICA '!L36+HALTEROFILIA!L36+GOLF!L36+'FÚTBOL SALA '!L36+FÚTBOL!L36+ESGRIMA!L36+'ESCALADA '!L36+'CARRERAS POR MONTAÑA'!L36+'CAMPO A TRAVÉS'!L36+'BALONMANO '!L36+'BALONCESTO 3X3'!L36+BALONCESTO!L36+BÁDMINTON!L36+ATLETISMO!L36+AJEDREZ!L37)</f>
        <v>2</v>
      </c>
      <c r="M36" s="9">
        <f>SUM('VÓLEY PLAYA'!M36+VOLEIBOL!M36+VELA!M36+TRIATLÓN!M36+'TIRO CON ARCO'!M36+'TENIS DE MESA'!M36+TENIS!M36+TAEKWONDO!M36+SURF!M36+RUGBY!M36+PÁDEL!M36+ORIENTACIÓN!M36+NATACIÓN!M36+LUCHA!M36+KÁRATE!M36+JUDO!M36+'HÍPICA '!M36+HALTEROFILIA!M36+GOLF!M36+'FÚTBOL SALA '!M36+FÚTBOL!M36+ESGRIMA!M36+'ESCALADA '!M36+'CARRERAS POR MONTAÑA'!M36+'CAMPO A TRAVÉS'!M36+'BALONMANO '!M36+'BALONCESTO 3X3'!M36+BALONCESTO!M36+BÁDMINTON!M36+ATLETISMO!M36+AJEDREZ!M37)</f>
        <v>0</v>
      </c>
      <c r="N36" s="33">
        <f>SUM('VÓLEY PLAYA'!N36+VOLEIBOL!N36+VELA!N36+TRIATLÓN!N36+'TIRO CON ARCO'!N36+'TENIS DE MESA'!N36+TENIS!N36+TAEKWONDO!N36+SURF!N36+RUGBY!N36+PÁDEL!N36+ORIENTACIÓN!N36+NATACIÓN!N36+LUCHA!N36+KÁRATE!N36+JUDO!N36+'HÍPICA '!N36+HALTEROFILIA!N36+GOLF!N36+'FÚTBOL SALA '!N36+FÚTBOL!N36+ESGRIMA!N36+'ESCALADA '!N36+'CARRERAS POR MONTAÑA'!N36+'CAMPO A TRAVÉS'!N36+'BALONMANO '!N36+'BALONCESTO 3X3'!N36+BALONCESTO!N36+BÁDMINTON!N36+ATLETISMO!N36+AJEDREZ!N37)</f>
        <v>2</v>
      </c>
      <c r="O36" s="1">
        <f t="shared" si="0"/>
        <v>18</v>
      </c>
    </row>
    <row r="37" spans="1:15" x14ac:dyDescent="0.4">
      <c r="A37" s="7">
        <v>34</v>
      </c>
      <c r="B37" s="12" t="s">
        <v>41</v>
      </c>
      <c r="C37" s="9">
        <f>SUM('VÓLEY PLAYA'!C37+VOLEIBOL!C37+VELA!C37+TRIATLÓN!C37+'TIRO CON ARCO'!C37+'TENIS DE MESA'!C37+TENIS!C37+TAEKWONDO!C37+SURF!C37+RUGBY!C37+PÁDEL!C37+ORIENTACIÓN!C37+NATACIÓN!C37+LUCHA!C37+KÁRATE!C37+JUDO!C37+'HÍPICA '!C37+HALTEROFILIA!C37+GOLF!C37+'FÚTBOL SALA '!C37+FÚTBOL!C37+ESGRIMA!C37+'ESCALADA '!C37+'CARRERAS POR MONTAÑA'!C37+'CAMPO A TRAVÉS'!C37+'BALONMANO '!C37+'BALONCESTO 3X3'!C37+BALONCESTO!C37+BÁDMINTON!C37+ATLETISMO!C37+AJEDREZ!C38)</f>
        <v>0</v>
      </c>
      <c r="D37" s="9">
        <f>SUM('VÓLEY PLAYA'!D37+VOLEIBOL!D37+VELA!D37+TRIATLÓN!D37+'TIRO CON ARCO'!D37+'TENIS DE MESA'!D37+TENIS!D37+TAEKWONDO!D37+SURF!D37+RUGBY!D37+PÁDEL!D37+ORIENTACIÓN!D37+NATACIÓN!D37+LUCHA!D37+KÁRATE!D37+JUDO!D37+'HÍPICA '!D37+HALTEROFILIA!D37+GOLF!D37+'FÚTBOL SALA '!D37+FÚTBOL!D37+ESGRIMA!D37+'ESCALADA '!D37+'CARRERAS POR MONTAÑA'!D37+'CAMPO A TRAVÉS'!D37+'BALONMANO '!D37+'BALONCESTO 3X3'!D37+BALONCESTO!D37+BÁDMINTON!D37+ATLETISMO!D37+AJEDREZ!D38)</f>
        <v>0</v>
      </c>
      <c r="E37" s="9">
        <f>SUM('VÓLEY PLAYA'!E37+VOLEIBOL!E37+VELA!E37+TRIATLÓN!E37+'TIRO CON ARCO'!E37+'TENIS DE MESA'!E37+TENIS!E37+TAEKWONDO!E37+SURF!E37+RUGBY!E37+PÁDEL!E37+ORIENTACIÓN!E37+NATACIÓN!E37+LUCHA!E37+KÁRATE!E37+JUDO!E37+'HÍPICA '!E37+HALTEROFILIA!E37+GOLF!E37+'FÚTBOL SALA '!E37+FÚTBOL!E37+ESGRIMA!E37+'ESCALADA '!E37+'CARRERAS POR MONTAÑA'!E37+'CAMPO A TRAVÉS'!E37+'BALONMANO '!E37+'BALONCESTO 3X3'!E37+BALONCESTO!E37+BÁDMINTON!E37+ATLETISMO!E37+AJEDREZ!E38)</f>
        <v>0</v>
      </c>
      <c r="F37" s="33">
        <f>SUM('VÓLEY PLAYA'!F37+VOLEIBOL!F37+VELA!F37+TRIATLÓN!F37+'TIRO CON ARCO'!F37+'TENIS DE MESA'!F37+TENIS!F37+TAEKWONDO!F37+SURF!F37+RUGBY!F37+PÁDEL!F37+ORIENTACIÓN!F37+NATACIÓN!F37+LUCHA!F37+KÁRATE!F37+JUDO!F37+'HÍPICA '!F37+HALTEROFILIA!F37+GOLF!F37+'FÚTBOL SALA '!F37+FÚTBOL!F37+ESGRIMA!F37+'ESCALADA '!F37+'CARRERAS POR MONTAÑA'!F37+'CAMPO A TRAVÉS'!F37+'BALONMANO '!F37+'BALONCESTO 3X3'!F37+BALONCESTO!F37+BÁDMINTON!F37+ATLETISMO!F37+AJEDREZ!F38)</f>
        <v>0</v>
      </c>
      <c r="G37" s="9">
        <f>SUM('VÓLEY PLAYA'!G37+VOLEIBOL!G37+VELA!G37+TRIATLÓN!G37+'TIRO CON ARCO'!G37+'TENIS DE MESA'!G37+TENIS!G37+TAEKWONDO!G37+SURF!G37+RUGBY!G37+PÁDEL!G37+ORIENTACIÓN!G37+NATACIÓN!G37+LUCHA!G37+KÁRATE!G37+JUDO!G37+'HÍPICA '!G37+HALTEROFILIA!G37+GOLF!G37+'FÚTBOL SALA '!G37+FÚTBOL!G37+ESGRIMA!G37+'ESCALADA '!G37+'CARRERAS POR MONTAÑA'!G37+'CAMPO A TRAVÉS'!G37+'BALONMANO '!G37+'BALONCESTO 3X3'!G37+BALONCESTO!G37+BÁDMINTON!G37+ATLETISMO!G37+AJEDREZ!G38)</f>
        <v>0</v>
      </c>
      <c r="H37" s="9">
        <f>SUM('VÓLEY PLAYA'!H37+VOLEIBOL!H37+VELA!H37+TRIATLÓN!H37+'TIRO CON ARCO'!H37+'TENIS DE MESA'!H37+TENIS!H37+TAEKWONDO!H37+SURF!H37+RUGBY!H37+PÁDEL!H37+ORIENTACIÓN!H37+NATACIÓN!H37+LUCHA!H37+KÁRATE!H37+JUDO!H37+'HÍPICA '!H37+HALTEROFILIA!H37+GOLF!H37+'FÚTBOL SALA '!H37+FÚTBOL!H37+ESGRIMA!H37+'ESCALADA '!H37+'CARRERAS POR MONTAÑA'!H37+'CAMPO A TRAVÉS'!H37+'BALONMANO '!H37+'BALONCESTO 3X3'!H37+BALONCESTO!H37+BÁDMINTON!H37+ATLETISMO!H37+AJEDREZ!H38)</f>
        <v>0</v>
      </c>
      <c r="I37" s="9">
        <f>SUM('VÓLEY PLAYA'!I37+VOLEIBOL!I37+VELA!I37+TRIATLÓN!I37+'TIRO CON ARCO'!I37+'TENIS DE MESA'!I37+TENIS!I37+TAEKWONDO!I37+SURF!I37+RUGBY!I37+PÁDEL!I37+ORIENTACIÓN!I37+NATACIÓN!I37+LUCHA!I37+KÁRATE!I37+JUDO!I37+'HÍPICA '!I37+HALTEROFILIA!I37+GOLF!I37+'FÚTBOL SALA '!I37+FÚTBOL!I37+ESGRIMA!I37+'ESCALADA '!I37+'CARRERAS POR MONTAÑA'!I37+'CAMPO A TRAVÉS'!I37+'BALONMANO '!I37+'BALONCESTO 3X3'!I37+BALONCESTO!I37+BÁDMINTON!I37+ATLETISMO!I37+AJEDREZ!I38)</f>
        <v>0</v>
      </c>
      <c r="J37" s="33">
        <f>SUM('VÓLEY PLAYA'!J37+VOLEIBOL!J37+VELA!J37+TRIATLÓN!J37+'TIRO CON ARCO'!J37+'TENIS DE MESA'!J37+TENIS!J37+TAEKWONDO!J37+SURF!J37+RUGBY!J37+PÁDEL!J37+ORIENTACIÓN!J37+NATACIÓN!J37+LUCHA!J37+KÁRATE!J37+JUDO!J37+'HÍPICA '!J37+HALTEROFILIA!J37+GOLF!J37+'FÚTBOL SALA '!J37+FÚTBOL!J37+ESGRIMA!J37+'ESCALADA '!J37+'CARRERAS POR MONTAÑA'!J37+'CAMPO A TRAVÉS'!J37+'BALONMANO '!J37+'BALONCESTO 3X3'!J37+BALONCESTO!J37+BÁDMINTON!J37+ATLETISMO!J37+AJEDREZ!J38)</f>
        <v>0</v>
      </c>
      <c r="K37" s="9">
        <f>SUM('VÓLEY PLAYA'!K37+VOLEIBOL!K37+VELA!K37+TRIATLÓN!K37+'TIRO CON ARCO'!K37+'TENIS DE MESA'!K37+TENIS!K37+TAEKWONDO!K37+SURF!K37+RUGBY!K37+PÁDEL!K37+ORIENTACIÓN!K37+NATACIÓN!K37+LUCHA!K37+KÁRATE!K37+JUDO!K37+'HÍPICA '!K37+HALTEROFILIA!K37+GOLF!K37+'FÚTBOL SALA '!K37+FÚTBOL!K37+ESGRIMA!K37+'ESCALADA '!K37+'CARRERAS POR MONTAÑA'!K37+'CAMPO A TRAVÉS'!K37+'BALONMANO '!K37+'BALONCESTO 3X3'!K37+BALONCESTO!K37+BÁDMINTON!K37+ATLETISMO!K37+AJEDREZ!K38)</f>
        <v>0</v>
      </c>
      <c r="L37" s="9">
        <f>SUM('VÓLEY PLAYA'!L37+VOLEIBOL!L37+VELA!L37+TRIATLÓN!L37+'TIRO CON ARCO'!L37+'TENIS DE MESA'!L37+TENIS!L37+TAEKWONDO!L37+SURF!L37+RUGBY!L37+PÁDEL!L37+ORIENTACIÓN!L37+NATACIÓN!L37+LUCHA!L37+KÁRATE!L37+JUDO!L37+'HÍPICA '!L37+HALTEROFILIA!L37+GOLF!L37+'FÚTBOL SALA '!L37+FÚTBOL!L37+ESGRIMA!L37+'ESCALADA '!L37+'CARRERAS POR MONTAÑA'!L37+'CAMPO A TRAVÉS'!L37+'BALONMANO '!L37+'BALONCESTO 3X3'!L37+BALONCESTO!L37+BÁDMINTON!L37+ATLETISMO!L37+AJEDREZ!L38)</f>
        <v>0</v>
      </c>
      <c r="M37" s="9">
        <f>SUM('VÓLEY PLAYA'!M37+VOLEIBOL!M37+VELA!M37+TRIATLÓN!M37+'TIRO CON ARCO'!M37+'TENIS DE MESA'!M37+TENIS!M37+TAEKWONDO!M37+SURF!M37+RUGBY!M37+PÁDEL!M37+ORIENTACIÓN!M37+NATACIÓN!M37+LUCHA!M37+KÁRATE!M37+JUDO!M37+'HÍPICA '!M37+HALTEROFILIA!M37+GOLF!M37+'FÚTBOL SALA '!M37+FÚTBOL!M37+ESGRIMA!M37+'ESCALADA '!M37+'CARRERAS POR MONTAÑA'!M37+'CAMPO A TRAVÉS'!M37+'BALONMANO '!M37+'BALONCESTO 3X3'!M37+BALONCESTO!M37+BÁDMINTON!M37+ATLETISMO!M37+AJEDREZ!M38)</f>
        <v>0</v>
      </c>
      <c r="N37" s="33">
        <f>SUM('VÓLEY PLAYA'!N37+VOLEIBOL!N37+VELA!N37+TRIATLÓN!N37+'TIRO CON ARCO'!N37+'TENIS DE MESA'!N37+TENIS!N37+TAEKWONDO!N37+SURF!N37+RUGBY!N37+PÁDEL!N37+ORIENTACIÓN!N37+NATACIÓN!N37+LUCHA!N37+KÁRATE!N37+JUDO!N37+'HÍPICA '!N37+HALTEROFILIA!N37+GOLF!N37+'FÚTBOL SALA '!N37+FÚTBOL!N37+ESGRIMA!N37+'ESCALADA '!N37+'CARRERAS POR MONTAÑA'!N37+'CAMPO A TRAVÉS'!N37+'BALONMANO '!N37+'BALONCESTO 3X3'!N37+BALONCESTO!N37+BÁDMINTON!N37+ATLETISMO!N37+AJEDREZ!N38)</f>
        <v>0</v>
      </c>
      <c r="O37" s="1">
        <f t="shared" si="0"/>
        <v>0</v>
      </c>
    </row>
    <row r="38" spans="1:15" x14ac:dyDescent="0.4">
      <c r="A38" s="7">
        <v>35</v>
      </c>
      <c r="B38" s="12" t="s">
        <v>42</v>
      </c>
      <c r="C38" s="9">
        <f>SUM('VÓLEY PLAYA'!C38+VOLEIBOL!C38+VELA!C38+TRIATLÓN!C38+'TIRO CON ARCO'!C38+'TENIS DE MESA'!C38+TENIS!C38+TAEKWONDO!C38+SURF!C38+RUGBY!C38+PÁDEL!C38+ORIENTACIÓN!C38+NATACIÓN!C38+LUCHA!C38+KÁRATE!C38+JUDO!C38+'HÍPICA '!C38+HALTEROFILIA!C38+GOLF!C38+'FÚTBOL SALA '!C38+FÚTBOL!C38+ESGRIMA!C38+'ESCALADA '!C38+'CARRERAS POR MONTAÑA'!C38+'CAMPO A TRAVÉS'!C38+'BALONMANO '!C38+'BALONCESTO 3X3'!C38+BALONCESTO!C38+BÁDMINTON!C38+ATLETISMO!C38+AJEDREZ!C39)</f>
        <v>1</v>
      </c>
      <c r="D38" s="9">
        <f>SUM('VÓLEY PLAYA'!D38+VOLEIBOL!D38+VELA!D38+TRIATLÓN!D38+'TIRO CON ARCO'!D38+'TENIS DE MESA'!D38+TENIS!D38+TAEKWONDO!D38+SURF!D38+RUGBY!D38+PÁDEL!D38+ORIENTACIÓN!D38+NATACIÓN!D38+LUCHA!D38+KÁRATE!D38+JUDO!D38+'HÍPICA '!D38+HALTEROFILIA!D38+GOLF!D38+'FÚTBOL SALA '!D38+FÚTBOL!D38+ESGRIMA!D38+'ESCALADA '!D38+'CARRERAS POR MONTAÑA'!D38+'CAMPO A TRAVÉS'!D38+'BALONMANO '!D38+'BALONCESTO 3X3'!D38+BALONCESTO!D38+BÁDMINTON!D38+ATLETISMO!D38+AJEDREZ!D39)</f>
        <v>3</v>
      </c>
      <c r="E38" s="9">
        <f>SUM('VÓLEY PLAYA'!E38+VOLEIBOL!E38+VELA!E38+TRIATLÓN!E38+'TIRO CON ARCO'!E38+'TENIS DE MESA'!E38+TENIS!E38+TAEKWONDO!E38+SURF!E38+RUGBY!E38+PÁDEL!E38+ORIENTACIÓN!E38+NATACIÓN!E38+LUCHA!E38+KÁRATE!E38+JUDO!E38+'HÍPICA '!E38+HALTEROFILIA!E38+GOLF!E38+'FÚTBOL SALA '!E38+FÚTBOL!E38+ESGRIMA!E38+'ESCALADA '!E38+'CARRERAS POR MONTAÑA'!E38+'CAMPO A TRAVÉS'!E38+'BALONMANO '!E38+'BALONCESTO 3X3'!E38+BALONCESTO!E38+BÁDMINTON!E38+ATLETISMO!E38+AJEDREZ!E39)</f>
        <v>1</v>
      </c>
      <c r="F38" s="33">
        <f>SUM('VÓLEY PLAYA'!F38+VOLEIBOL!F38+VELA!F38+TRIATLÓN!F38+'TIRO CON ARCO'!F38+'TENIS DE MESA'!F38+TENIS!F38+TAEKWONDO!F38+SURF!F38+RUGBY!F38+PÁDEL!F38+ORIENTACIÓN!F38+NATACIÓN!F38+LUCHA!F38+KÁRATE!F38+JUDO!F38+'HÍPICA '!F38+HALTEROFILIA!F38+GOLF!F38+'FÚTBOL SALA '!F38+FÚTBOL!F38+ESGRIMA!F38+'ESCALADA '!F38+'CARRERAS POR MONTAÑA'!F38+'CAMPO A TRAVÉS'!F38+'BALONMANO '!F38+'BALONCESTO 3X3'!F38+BALONCESTO!F38+BÁDMINTON!F38+ATLETISMO!F38+AJEDREZ!F39)</f>
        <v>5</v>
      </c>
      <c r="G38" s="9">
        <f>SUM('VÓLEY PLAYA'!G38+VOLEIBOL!G38+VELA!G38+TRIATLÓN!G38+'TIRO CON ARCO'!G38+'TENIS DE MESA'!G38+TENIS!G38+TAEKWONDO!G38+SURF!G38+RUGBY!G38+PÁDEL!G38+ORIENTACIÓN!G38+NATACIÓN!G38+LUCHA!G38+KÁRATE!G38+JUDO!G38+'HÍPICA '!G38+HALTEROFILIA!G38+GOLF!G38+'FÚTBOL SALA '!G38+FÚTBOL!G38+ESGRIMA!G38+'ESCALADA '!G38+'CARRERAS POR MONTAÑA'!G38+'CAMPO A TRAVÉS'!G38+'BALONMANO '!G38+'BALONCESTO 3X3'!G38+BALONCESTO!G38+BÁDMINTON!G38+ATLETISMO!G38+AJEDREZ!G39)</f>
        <v>0</v>
      </c>
      <c r="H38" s="9">
        <f>SUM('VÓLEY PLAYA'!H38+VOLEIBOL!H38+VELA!H38+TRIATLÓN!H38+'TIRO CON ARCO'!H38+'TENIS DE MESA'!H38+TENIS!H38+TAEKWONDO!H38+SURF!H38+RUGBY!H38+PÁDEL!H38+ORIENTACIÓN!H38+NATACIÓN!H38+LUCHA!H38+KÁRATE!H38+JUDO!H38+'HÍPICA '!H38+HALTEROFILIA!H38+GOLF!H38+'FÚTBOL SALA '!H38+FÚTBOL!H38+ESGRIMA!H38+'ESCALADA '!H38+'CARRERAS POR MONTAÑA'!H38+'CAMPO A TRAVÉS'!H38+'BALONMANO '!H38+'BALONCESTO 3X3'!H38+BALONCESTO!H38+BÁDMINTON!H38+ATLETISMO!H38+AJEDREZ!H39)</f>
        <v>1</v>
      </c>
      <c r="I38" s="9">
        <f>SUM('VÓLEY PLAYA'!I38+VOLEIBOL!I38+VELA!I38+TRIATLÓN!I38+'TIRO CON ARCO'!I38+'TENIS DE MESA'!I38+TENIS!I38+TAEKWONDO!I38+SURF!I38+RUGBY!I38+PÁDEL!I38+ORIENTACIÓN!I38+NATACIÓN!I38+LUCHA!I38+KÁRATE!I38+JUDO!I38+'HÍPICA '!I38+HALTEROFILIA!I38+GOLF!I38+'FÚTBOL SALA '!I38+FÚTBOL!I38+ESGRIMA!I38+'ESCALADA '!I38+'CARRERAS POR MONTAÑA'!I38+'CAMPO A TRAVÉS'!I38+'BALONMANO '!I38+'BALONCESTO 3X3'!I38+BALONCESTO!I38+BÁDMINTON!I38+ATLETISMO!I38+AJEDREZ!I39)</f>
        <v>2</v>
      </c>
      <c r="J38" s="33">
        <f>SUM('VÓLEY PLAYA'!J38+VOLEIBOL!J38+VELA!J38+TRIATLÓN!J38+'TIRO CON ARCO'!J38+'TENIS DE MESA'!J38+TENIS!J38+TAEKWONDO!J38+SURF!J38+RUGBY!J38+PÁDEL!J38+ORIENTACIÓN!J38+NATACIÓN!J38+LUCHA!J38+KÁRATE!J38+JUDO!J38+'HÍPICA '!J38+HALTEROFILIA!J38+GOLF!J38+'FÚTBOL SALA '!J38+FÚTBOL!J38+ESGRIMA!J38+'ESCALADA '!J38+'CARRERAS POR MONTAÑA'!J38+'CAMPO A TRAVÉS'!J38+'BALONMANO '!J38+'BALONCESTO 3X3'!J38+BALONCESTO!J38+BÁDMINTON!J38+ATLETISMO!J38+AJEDREZ!J39)</f>
        <v>3</v>
      </c>
      <c r="K38" s="9">
        <f>SUM('VÓLEY PLAYA'!K38+VOLEIBOL!K38+VELA!K38+TRIATLÓN!K38+'TIRO CON ARCO'!K38+'TENIS DE MESA'!K38+TENIS!K38+TAEKWONDO!K38+SURF!K38+RUGBY!K38+PÁDEL!K38+ORIENTACIÓN!K38+NATACIÓN!K38+LUCHA!K38+KÁRATE!K38+JUDO!K38+'HÍPICA '!K38+HALTEROFILIA!K38+GOLF!K38+'FÚTBOL SALA '!K38+FÚTBOL!K38+ESGRIMA!K38+'ESCALADA '!K38+'CARRERAS POR MONTAÑA'!K38+'CAMPO A TRAVÉS'!K38+'BALONMANO '!K38+'BALONCESTO 3X3'!K38+BALONCESTO!K38+BÁDMINTON!K38+ATLETISMO!K38+AJEDREZ!K39)</f>
        <v>0</v>
      </c>
      <c r="L38" s="9">
        <f>SUM('VÓLEY PLAYA'!L38+VOLEIBOL!L38+VELA!L38+TRIATLÓN!L38+'TIRO CON ARCO'!L38+'TENIS DE MESA'!L38+TENIS!L38+TAEKWONDO!L38+SURF!L38+RUGBY!L38+PÁDEL!L38+ORIENTACIÓN!L38+NATACIÓN!L38+LUCHA!L38+KÁRATE!L38+JUDO!L38+'HÍPICA '!L38+HALTEROFILIA!L38+GOLF!L38+'FÚTBOL SALA '!L38+FÚTBOL!L38+ESGRIMA!L38+'ESCALADA '!L38+'CARRERAS POR MONTAÑA'!L38+'CAMPO A TRAVÉS'!L38+'BALONMANO '!L38+'BALONCESTO 3X3'!L38+BALONCESTO!L38+BÁDMINTON!L38+ATLETISMO!L38+AJEDREZ!L39)</f>
        <v>0</v>
      </c>
      <c r="M38" s="9">
        <f>SUM('VÓLEY PLAYA'!M38+VOLEIBOL!M38+VELA!M38+TRIATLÓN!M38+'TIRO CON ARCO'!M38+'TENIS DE MESA'!M38+TENIS!M38+TAEKWONDO!M38+SURF!M38+RUGBY!M38+PÁDEL!M38+ORIENTACIÓN!M38+NATACIÓN!M38+LUCHA!M38+KÁRATE!M38+JUDO!M38+'HÍPICA '!M38+HALTEROFILIA!M38+GOLF!M38+'FÚTBOL SALA '!M38+FÚTBOL!M38+ESGRIMA!M38+'ESCALADA '!M38+'CARRERAS POR MONTAÑA'!M38+'CAMPO A TRAVÉS'!M38+'BALONMANO '!M38+'BALONCESTO 3X3'!M38+BALONCESTO!M38+BÁDMINTON!M38+ATLETISMO!M38+AJEDREZ!M39)</f>
        <v>0</v>
      </c>
      <c r="N38" s="33">
        <f>SUM('VÓLEY PLAYA'!N38+VOLEIBOL!N38+VELA!N38+TRIATLÓN!N38+'TIRO CON ARCO'!N38+'TENIS DE MESA'!N38+TENIS!N38+TAEKWONDO!N38+SURF!N38+RUGBY!N38+PÁDEL!N38+ORIENTACIÓN!N38+NATACIÓN!N38+LUCHA!N38+KÁRATE!N38+JUDO!N38+'HÍPICA '!N38+HALTEROFILIA!N38+GOLF!N38+'FÚTBOL SALA '!N38+FÚTBOL!N38+ESGRIMA!N38+'ESCALADA '!N38+'CARRERAS POR MONTAÑA'!N38+'CAMPO A TRAVÉS'!N38+'BALONMANO '!N38+'BALONCESTO 3X3'!N38+BALONCESTO!N38+BÁDMINTON!N38+ATLETISMO!N38+AJEDREZ!N39)</f>
        <v>0</v>
      </c>
      <c r="O38" s="1">
        <f t="shared" si="0"/>
        <v>8</v>
      </c>
    </row>
    <row r="39" spans="1:15" x14ac:dyDescent="0.4">
      <c r="A39" s="7">
        <v>36</v>
      </c>
      <c r="B39" s="12" t="s">
        <v>43</v>
      </c>
      <c r="C39" s="9">
        <f>SUM('VÓLEY PLAYA'!C39+VOLEIBOL!C39+VELA!C39+TRIATLÓN!C39+'TIRO CON ARCO'!C39+'TENIS DE MESA'!C39+TENIS!C39+TAEKWONDO!C39+SURF!C39+RUGBY!C39+PÁDEL!C39+ORIENTACIÓN!C39+NATACIÓN!C39+LUCHA!C39+KÁRATE!C39+JUDO!C39+'HÍPICA '!C39+HALTEROFILIA!C39+GOLF!C39+'FÚTBOL SALA '!C39+FÚTBOL!C39+ESGRIMA!C39+'ESCALADA '!C39+'CARRERAS POR MONTAÑA'!C39+'CAMPO A TRAVÉS'!C39+'BALONMANO '!C39+'BALONCESTO 3X3'!C39+BALONCESTO!C39+BÁDMINTON!C39+ATLETISMO!C39+AJEDREZ!C40)</f>
        <v>4</v>
      </c>
      <c r="D39" s="9">
        <f>SUM('VÓLEY PLAYA'!D39+VOLEIBOL!D39+VELA!D39+TRIATLÓN!D39+'TIRO CON ARCO'!D39+'TENIS DE MESA'!D39+TENIS!D39+TAEKWONDO!D39+SURF!D39+RUGBY!D39+PÁDEL!D39+ORIENTACIÓN!D39+NATACIÓN!D39+LUCHA!D39+KÁRATE!D39+JUDO!D39+'HÍPICA '!D39+HALTEROFILIA!D39+GOLF!D39+'FÚTBOL SALA '!D39+FÚTBOL!D39+ESGRIMA!D39+'ESCALADA '!D39+'CARRERAS POR MONTAÑA'!D39+'CAMPO A TRAVÉS'!D39+'BALONMANO '!D39+'BALONCESTO 3X3'!D39+BALONCESTO!D39+BÁDMINTON!D39+ATLETISMO!D39+AJEDREZ!D40)</f>
        <v>4</v>
      </c>
      <c r="E39" s="9">
        <f>SUM('VÓLEY PLAYA'!E39+VOLEIBOL!E39+VELA!E39+TRIATLÓN!E39+'TIRO CON ARCO'!E39+'TENIS DE MESA'!E39+TENIS!E39+TAEKWONDO!E39+SURF!E39+RUGBY!E39+PÁDEL!E39+ORIENTACIÓN!E39+NATACIÓN!E39+LUCHA!E39+KÁRATE!E39+JUDO!E39+'HÍPICA '!E39+HALTEROFILIA!E39+GOLF!E39+'FÚTBOL SALA '!E39+FÚTBOL!E39+ESGRIMA!E39+'ESCALADA '!E39+'CARRERAS POR MONTAÑA'!E39+'CAMPO A TRAVÉS'!E39+'BALONMANO '!E39+'BALONCESTO 3X3'!E39+BALONCESTO!E39+BÁDMINTON!E39+ATLETISMO!E39+AJEDREZ!E40)</f>
        <v>6</v>
      </c>
      <c r="F39" s="33">
        <f>SUM('VÓLEY PLAYA'!F39+VOLEIBOL!F39+VELA!F39+TRIATLÓN!F39+'TIRO CON ARCO'!F39+'TENIS DE MESA'!F39+TENIS!F39+TAEKWONDO!F39+SURF!F39+RUGBY!F39+PÁDEL!F39+ORIENTACIÓN!F39+NATACIÓN!F39+LUCHA!F39+KÁRATE!F39+JUDO!F39+'HÍPICA '!F39+HALTEROFILIA!F39+GOLF!F39+'FÚTBOL SALA '!F39+FÚTBOL!F39+ESGRIMA!F39+'ESCALADA '!F39+'CARRERAS POR MONTAÑA'!F39+'CAMPO A TRAVÉS'!F39+'BALONMANO '!F39+'BALONCESTO 3X3'!F39+BALONCESTO!F39+BÁDMINTON!F39+ATLETISMO!F39+AJEDREZ!F40)</f>
        <v>14</v>
      </c>
      <c r="G39" s="9">
        <f>SUM('VÓLEY PLAYA'!G39+VOLEIBOL!G39+VELA!G39+TRIATLÓN!G39+'TIRO CON ARCO'!G39+'TENIS DE MESA'!G39+TENIS!G39+TAEKWONDO!G39+SURF!G39+RUGBY!G39+PÁDEL!G39+ORIENTACIÓN!G39+NATACIÓN!G39+LUCHA!G39+KÁRATE!G39+JUDO!G39+'HÍPICA '!G39+HALTEROFILIA!G39+GOLF!G39+'FÚTBOL SALA '!G39+FÚTBOL!G39+ESGRIMA!G39+'ESCALADA '!G39+'CARRERAS POR MONTAÑA'!G39+'CAMPO A TRAVÉS'!G39+'BALONMANO '!G39+'BALONCESTO 3X3'!G39+BALONCESTO!G39+BÁDMINTON!G39+ATLETISMO!G39+AJEDREZ!G40)</f>
        <v>3</v>
      </c>
      <c r="H39" s="9">
        <f>SUM('VÓLEY PLAYA'!H39+VOLEIBOL!H39+VELA!H39+TRIATLÓN!H39+'TIRO CON ARCO'!H39+'TENIS DE MESA'!H39+TENIS!H39+TAEKWONDO!H39+SURF!H39+RUGBY!H39+PÁDEL!H39+ORIENTACIÓN!H39+NATACIÓN!H39+LUCHA!H39+KÁRATE!H39+JUDO!H39+'HÍPICA '!H39+HALTEROFILIA!H39+GOLF!H39+'FÚTBOL SALA '!H39+FÚTBOL!H39+ESGRIMA!H39+'ESCALADA '!H39+'CARRERAS POR MONTAÑA'!H39+'CAMPO A TRAVÉS'!H39+'BALONMANO '!H39+'BALONCESTO 3X3'!H39+BALONCESTO!H39+BÁDMINTON!H39+ATLETISMO!H39+AJEDREZ!H40)</f>
        <v>3</v>
      </c>
      <c r="I39" s="9">
        <f>SUM('VÓLEY PLAYA'!I39+VOLEIBOL!I39+VELA!I39+TRIATLÓN!I39+'TIRO CON ARCO'!I39+'TENIS DE MESA'!I39+TENIS!I39+TAEKWONDO!I39+SURF!I39+RUGBY!I39+PÁDEL!I39+ORIENTACIÓN!I39+NATACIÓN!I39+LUCHA!I39+KÁRATE!I39+JUDO!I39+'HÍPICA '!I39+HALTEROFILIA!I39+GOLF!I39+'FÚTBOL SALA '!I39+FÚTBOL!I39+ESGRIMA!I39+'ESCALADA '!I39+'CARRERAS POR MONTAÑA'!I39+'CAMPO A TRAVÉS'!I39+'BALONMANO '!I39+'BALONCESTO 3X3'!I39+BALONCESTO!I39+BÁDMINTON!I39+ATLETISMO!I39+AJEDREZ!I40)</f>
        <v>6</v>
      </c>
      <c r="J39" s="33">
        <f>SUM('VÓLEY PLAYA'!J39+VOLEIBOL!J39+VELA!J39+TRIATLÓN!J39+'TIRO CON ARCO'!J39+'TENIS DE MESA'!J39+TENIS!J39+TAEKWONDO!J39+SURF!J39+RUGBY!J39+PÁDEL!J39+ORIENTACIÓN!J39+NATACIÓN!J39+LUCHA!J39+KÁRATE!J39+JUDO!J39+'HÍPICA '!J39+HALTEROFILIA!J39+GOLF!J39+'FÚTBOL SALA '!J39+FÚTBOL!J39+ESGRIMA!J39+'ESCALADA '!J39+'CARRERAS POR MONTAÑA'!J39+'CAMPO A TRAVÉS'!J39+'BALONMANO '!J39+'BALONCESTO 3X3'!J39+BALONCESTO!J39+BÁDMINTON!J39+ATLETISMO!J39+AJEDREZ!J40)</f>
        <v>12</v>
      </c>
      <c r="K39" s="9">
        <f>SUM('VÓLEY PLAYA'!K39+VOLEIBOL!K39+VELA!K39+TRIATLÓN!K39+'TIRO CON ARCO'!K39+'TENIS DE MESA'!K39+TENIS!K39+TAEKWONDO!K39+SURF!K39+RUGBY!K39+PÁDEL!K39+ORIENTACIÓN!K39+NATACIÓN!K39+LUCHA!K39+KÁRATE!K39+JUDO!K39+'HÍPICA '!K39+HALTEROFILIA!K39+GOLF!K39+'FÚTBOL SALA '!K39+FÚTBOL!K39+ESGRIMA!K39+'ESCALADA '!K39+'CARRERAS POR MONTAÑA'!K39+'CAMPO A TRAVÉS'!K39+'BALONMANO '!K39+'BALONCESTO 3X3'!K39+BALONCESTO!K39+BÁDMINTON!K39+ATLETISMO!K39+AJEDREZ!K40)</f>
        <v>2</v>
      </c>
      <c r="L39" s="9">
        <f>SUM('VÓLEY PLAYA'!L39+VOLEIBOL!L39+VELA!L39+TRIATLÓN!L39+'TIRO CON ARCO'!L39+'TENIS DE MESA'!L39+TENIS!L39+TAEKWONDO!L39+SURF!L39+RUGBY!L39+PÁDEL!L39+ORIENTACIÓN!L39+NATACIÓN!L39+LUCHA!L39+KÁRATE!L39+JUDO!L39+'HÍPICA '!L39+HALTEROFILIA!L39+GOLF!L39+'FÚTBOL SALA '!L39+FÚTBOL!L39+ESGRIMA!L39+'ESCALADA '!L39+'CARRERAS POR MONTAÑA'!L39+'CAMPO A TRAVÉS'!L39+'BALONMANO '!L39+'BALONCESTO 3X3'!L39+BALONCESTO!L39+BÁDMINTON!L39+ATLETISMO!L39+AJEDREZ!L40)</f>
        <v>4</v>
      </c>
      <c r="M39" s="9">
        <f>SUM('VÓLEY PLAYA'!M39+VOLEIBOL!M39+VELA!M39+TRIATLÓN!M39+'TIRO CON ARCO'!M39+'TENIS DE MESA'!M39+TENIS!M39+TAEKWONDO!M39+SURF!M39+RUGBY!M39+PÁDEL!M39+ORIENTACIÓN!M39+NATACIÓN!M39+LUCHA!M39+KÁRATE!M39+JUDO!M39+'HÍPICA '!M39+HALTEROFILIA!M39+GOLF!M39+'FÚTBOL SALA '!M39+FÚTBOL!M39+ESGRIMA!M39+'ESCALADA '!M39+'CARRERAS POR MONTAÑA'!M39+'CAMPO A TRAVÉS'!M39+'BALONMANO '!M39+'BALONCESTO 3X3'!M39+BALONCESTO!M39+BÁDMINTON!M39+ATLETISMO!M39+AJEDREZ!M40)</f>
        <v>3</v>
      </c>
      <c r="N39" s="33">
        <f>SUM('VÓLEY PLAYA'!N39+VOLEIBOL!N39+VELA!N39+TRIATLÓN!N39+'TIRO CON ARCO'!N39+'TENIS DE MESA'!N39+TENIS!N39+TAEKWONDO!N39+SURF!N39+RUGBY!N39+PÁDEL!N39+ORIENTACIÓN!N39+NATACIÓN!N39+LUCHA!N39+KÁRATE!N39+JUDO!N39+'HÍPICA '!N39+HALTEROFILIA!N39+GOLF!N39+'FÚTBOL SALA '!N39+FÚTBOL!N39+ESGRIMA!N39+'ESCALADA '!N39+'CARRERAS POR MONTAÑA'!N39+'CAMPO A TRAVÉS'!N39+'BALONMANO '!N39+'BALONCESTO 3X3'!N39+BALONCESTO!N39+BÁDMINTON!N39+ATLETISMO!N39+AJEDREZ!N40)</f>
        <v>9</v>
      </c>
      <c r="O39" s="1">
        <f t="shared" si="0"/>
        <v>35</v>
      </c>
    </row>
    <row r="40" spans="1:15" x14ac:dyDescent="0.4">
      <c r="A40" s="7">
        <v>37</v>
      </c>
      <c r="B40" s="12" t="s">
        <v>44</v>
      </c>
      <c r="C40" s="9">
        <f>SUM('VÓLEY PLAYA'!C40+VOLEIBOL!C40+VELA!C40+TRIATLÓN!C40+'TIRO CON ARCO'!C40+'TENIS DE MESA'!C40+TENIS!C40+TAEKWONDO!C40+SURF!C40+RUGBY!C40+PÁDEL!C40+ORIENTACIÓN!C40+NATACIÓN!C40+LUCHA!C40+KÁRATE!C40+JUDO!C40+'HÍPICA '!C40+HALTEROFILIA!C40+GOLF!C40+'FÚTBOL SALA '!C40+FÚTBOL!C40+ESGRIMA!C40+'ESCALADA '!C40+'CARRERAS POR MONTAÑA'!C40+'CAMPO A TRAVÉS'!C40+'BALONMANO '!C40+'BALONCESTO 3X3'!C40+BALONCESTO!C40+BÁDMINTON!C40+ATLETISMO!C40+AJEDREZ!C41)</f>
        <v>0</v>
      </c>
      <c r="D40" s="9">
        <f>SUM('VÓLEY PLAYA'!D40+VOLEIBOL!D40+VELA!D40+TRIATLÓN!D40+'TIRO CON ARCO'!D40+'TENIS DE MESA'!D40+TENIS!D40+TAEKWONDO!D40+SURF!D40+RUGBY!D40+PÁDEL!D40+ORIENTACIÓN!D40+NATACIÓN!D40+LUCHA!D40+KÁRATE!D40+JUDO!D40+'HÍPICA '!D40+HALTEROFILIA!D40+GOLF!D40+'FÚTBOL SALA '!D40+FÚTBOL!D40+ESGRIMA!D40+'ESCALADA '!D40+'CARRERAS POR MONTAÑA'!D40+'CAMPO A TRAVÉS'!D40+'BALONMANO '!D40+'BALONCESTO 3X3'!D40+BALONCESTO!D40+BÁDMINTON!D40+ATLETISMO!D40+AJEDREZ!D41)</f>
        <v>3</v>
      </c>
      <c r="E40" s="9">
        <f>SUM('VÓLEY PLAYA'!E40+VOLEIBOL!E40+VELA!E40+TRIATLÓN!E40+'TIRO CON ARCO'!E40+'TENIS DE MESA'!E40+TENIS!E40+TAEKWONDO!E40+SURF!E40+RUGBY!E40+PÁDEL!E40+ORIENTACIÓN!E40+NATACIÓN!E40+LUCHA!E40+KÁRATE!E40+JUDO!E40+'HÍPICA '!E40+HALTEROFILIA!E40+GOLF!E40+'FÚTBOL SALA '!E40+FÚTBOL!E40+ESGRIMA!E40+'ESCALADA '!E40+'CARRERAS POR MONTAÑA'!E40+'CAMPO A TRAVÉS'!E40+'BALONMANO '!E40+'BALONCESTO 3X3'!E40+BALONCESTO!E40+BÁDMINTON!E40+ATLETISMO!E40+AJEDREZ!E41)</f>
        <v>1</v>
      </c>
      <c r="F40" s="33">
        <f>SUM('VÓLEY PLAYA'!F40+VOLEIBOL!F40+VELA!F40+TRIATLÓN!F40+'TIRO CON ARCO'!F40+'TENIS DE MESA'!F40+TENIS!F40+TAEKWONDO!F40+SURF!F40+RUGBY!F40+PÁDEL!F40+ORIENTACIÓN!F40+NATACIÓN!F40+LUCHA!F40+KÁRATE!F40+JUDO!F40+'HÍPICA '!F40+HALTEROFILIA!F40+GOLF!F40+'FÚTBOL SALA '!F40+FÚTBOL!F40+ESGRIMA!F40+'ESCALADA '!F40+'CARRERAS POR MONTAÑA'!F40+'CAMPO A TRAVÉS'!F40+'BALONMANO '!F40+'BALONCESTO 3X3'!F40+BALONCESTO!F40+BÁDMINTON!F40+ATLETISMO!F40+AJEDREZ!F41)</f>
        <v>4</v>
      </c>
      <c r="G40" s="9">
        <f>SUM('VÓLEY PLAYA'!G40+VOLEIBOL!G40+VELA!G40+TRIATLÓN!G40+'TIRO CON ARCO'!G40+'TENIS DE MESA'!G40+TENIS!G40+TAEKWONDO!G40+SURF!G40+RUGBY!G40+PÁDEL!G40+ORIENTACIÓN!G40+NATACIÓN!G40+LUCHA!G40+KÁRATE!G40+JUDO!G40+'HÍPICA '!G40+HALTEROFILIA!G40+GOLF!G40+'FÚTBOL SALA '!G40+FÚTBOL!G40+ESGRIMA!G40+'ESCALADA '!G40+'CARRERAS POR MONTAÑA'!G40+'CAMPO A TRAVÉS'!G40+'BALONMANO '!G40+'BALONCESTO 3X3'!G40+BALONCESTO!G40+BÁDMINTON!G40+ATLETISMO!G40+AJEDREZ!G41)</f>
        <v>3</v>
      </c>
      <c r="H40" s="9">
        <f>SUM('VÓLEY PLAYA'!H40+VOLEIBOL!H40+VELA!H40+TRIATLÓN!H40+'TIRO CON ARCO'!H40+'TENIS DE MESA'!H40+TENIS!H40+TAEKWONDO!H40+SURF!H40+RUGBY!H40+PÁDEL!H40+ORIENTACIÓN!H40+NATACIÓN!H40+LUCHA!H40+KÁRATE!H40+JUDO!H40+'HÍPICA '!H40+HALTEROFILIA!H40+GOLF!H40+'FÚTBOL SALA '!H40+FÚTBOL!H40+ESGRIMA!H40+'ESCALADA '!H40+'CARRERAS POR MONTAÑA'!H40+'CAMPO A TRAVÉS'!H40+'BALONMANO '!H40+'BALONCESTO 3X3'!H40+BALONCESTO!H40+BÁDMINTON!H40+ATLETISMO!H40+AJEDREZ!H41)</f>
        <v>1</v>
      </c>
      <c r="I40" s="9">
        <f>SUM('VÓLEY PLAYA'!I40+VOLEIBOL!I40+VELA!I40+TRIATLÓN!I40+'TIRO CON ARCO'!I40+'TENIS DE MESA'!I40+TENIS!I40+TAEKWONDO!I40+SURF!I40+RUGBY!I40+PÁDEL!I40+ORIENTACIÓN!I40+NATACIÓN!I40+LUCHA!I40+KÁRATE!I40+JUDO!I40+'HÍPICA '!I40+HALTEROFILIA!I40+GOLF!I40+'FÚTBOL SALA '!I40+FÚTBOL!I40+ESGRIMA!I40+'ESCALADA '!I40+'CARRERAS POR MONTAÑA'!I40+'CAMPO A TRAVÉS'!I40+'BALONMANO '!I40+'BALONCESTO 3X3'!I40+BALONCESTO!I40+BÁDMINTON!I40+ATLETISMO!I40+AJEDREZ!I41)</f>
        <v>5</v>
      </c>
      <c r="J40" s="33">
        <f>SUM('VÓLEY PLAYA'!J40+VOLEIBOL!J40+VELA!J40+TRIATLÓN!J40+'TIRO CON ARCO'!J40+'TENIS DE MESA'!J40+TENIS!J40+TAEKWONDO!J40+SURF!J40+RUGBY!J40+PÁDEL!J40+ORIENTACIÓN!J40+NATACIÓN!J40+LUCHA!J40+KÁRATE!J40+JUDO!J40+'HÍPICA '!J40+HALTEROFILIA!J40+GOLF!J40+'FÚTBOL SALA '!J40+FÚTBOL!J40+ESGRIMA!J40+'ESCALADA '!J40+'CARRERAS POR MONTAÑA'!J40+'CAMPO A TRAVÉS'!J40+'BALONMANO '!J40+'BALONCESTO 3X3'!J40+BALONCESTO!J40+BÁDMINTON!J40+ATLETISMO!J40+AJEDREZ!J41)</f>
        <v>9</v>
      </c>
      <c r="K40" s="9">
        <f>SUM('VÓLEY PLAYA'!K40+VOLEIBOL!K40+VELA!K40+TRIATLÓN!K40+'TIRO CON ARCO'!K40+'TENIS DE MESA'!K40+TENIS!K40+TAEKWONDO!K40+SURF!K40+RUGBY!K40+PÁDEL!K40+ORIENTACIÓN!K40+NATACIÓN!K40+LUCHA!K40+KÁRATE!K40+JUDO!K40+'HÍPICA '!K40+HALTEROFILIA!K40+GOLF!K40+'FÚTBOL SALA '!K40+FÚTBOL!K40+ESGRIMA!K40+'ESCALADA '!K40+'CARRERAS POR MONTAÑA'!K40+'CAMPO A TRAVÉS'!K40+'BALONMANO '!K40+'BALONCESTO 3X3'!K40+BALONCESTO!K40+BÁDMINTON!K40+ATLETISMO!K40+AJEDREZ!K41)</f>
        <v>1</v>
      </c>
      <c r="L40" s="9">
        <f>SUM('VÓLEY PLAYA'!L40+VOLEIBOL!L40+VELA!L40+TRIATLÓN!L40+'TIRO CON ARCO'!L40+'TENIS DE MESA'!L40+TENIS!L40+TAEKWONDO!L40+SURF!L40+RUGBY!L40+PÁDEL!L40+ORIENTACIÓN!L40+NATACIÓN!L40+LUCHA!L40+KÁRATE!L40+JUDO!L40+'HÍPICA '!L40+HALTEROFILIA!L40+GOLF!L40+'FÚTBOL SALA '!L40+FÚTBOL!L40+ESGRIMA!L40+'ESCALADA '!L40+'CARRERAS POR MONTAÑA'!L40+'CAMPO A TRAVÉS'!L40+'BALONMANO '!L40+'BALONCESTO 3X3'!L40+BALONCESTO!L40+BÁDMINTON!L40+ATLETISMO!L40+AJEDREZ!L41)</f>
        <v>1</v>
      </c>
      <c r="M40" s="9">
        <f>SUM('VÓLEY PLAYA'!M40+VOLEIBOL!M40+VELA!M40+TRIATLÓN!M40+'TIRO CON ARCO'!M40+'TENIS DE MESA'!M40+TENIS!M40+TAEKWONDO!M40+SURF!M40+RUGBY!M40+PÁDEL!M40+ORIENTACIÓN!M40+NATACIÓN!M40+LUCHA!M40+KÁRATE!M40+JUDO!M40+'HÍPICA '!M40+HALTEROFILIA!M40+GOLF!M40+'FÚTBOL SALA '!M40+FÚTBOL!M40+ESGRIMA!M40+'ESCALADA '!M40+'CARRERAS POR MONTAÑA'!M40+'CAMPO A TRAVÉS'!M40+'BALONMANO '!M40+'BALONCESTO 3X3'!M40+BALONCESTO!M40+BÁDMINTON!M40+ATLETISMO!M40+AJEDREZ!M41)</f>
        <v>4</v>
      </c>
      <c r="N40" s="33">
        <f>SUM('VÓLEY PLAYA'!N40+VOLEIBOL!N40+VELA!N40+TRIATLÓN!N40+'TIRO CON ARCO'!N40+'TENIS DE MESA'!N40+TENIS!N40+TAEKWONDO!N40+SURF!N40+RUGBY!N40+PÁDEL!N40+ORIENTACIÓN!N40+NATACIÓN!N40+LUCHA!N40+KÁRATE!N40+JUDO!N40+'HÍPICA '!N40+HALTEROFILIA!N40+GOLF!N40+'FÚTBOL SALA '!N40+FÚTBOL!N40+ESGRIMA!N40+'ESCALADA '!N40+'CARRERAS POR MONTAÑA'!N40+'CAMPO A TRAVÉS'!N40+'BALONMANO '!N40+'BALONCESTO 3X3'!N40+BALONCESTO!N40+BÁDMINTON!N40+ATLETISMO!N40+AJEDREZ!N41)</f>
        <v>6</v>
      </c>
      <c r="O40" s="1">
        <f t="shared" si="0"/>
        <v>19</v>
      </c>
    </row>
    <row r="41" spans="1:15" x14ac:dyDescent="0.4">
      <c r="A41" s="7">
        <v>38</v>
      </c>
      <c r="B41" s="12" t="s">
        <v>45</v>
      </c>
      <c r="C41" s="9">
        <f>SUM('VÓLEY PLAYA'!C41+VOLEIBOL!C41+VELA!C41+TRIATLÓN!C41+'TIRO CON ARCO'!C41+'TENIS DE MESA'!C41+TENIS!C41+TAEKWONDO!C41+SURF!C41+RUGBY!C41+PÁDEL!C41+ORIENTACIÓN!C41+NATACIÓN!C41+LUCHA!C41+KÁRATE!C41+JUDO!C41+'HÍPICA '!C41+HALTEROFILIA!C41+GOLF!C41+'FÚTBOL SALA '!C41+FÚTBOL!C41+ESGRIMA!C41+'ESCALADA '!C41+'CARRERAS POR MONTAÑA'!C41+'CAMPO A TRAVÉS'!C41+'BALONMANO '!C41+'BALONCESTO 3X3'!C41+BALONCESTO!C41+BÁDMINTON!C41+ATLETISMO!C41+AJEDREZ!C42)</f>
        <v>0</v>
      </c>
      <c r="D41" s="9">
        <f>SUM('VÓLEY PLAYA'!D41+VOLEIBOL!D41+VELA!D41+TRIATLÓN!D41+'TIRO CON ARCO'!D41+'TENIS DE MESA'!D41+TENIS!D41+TAEKWONDO!D41+SURF!D41+RUGBY!D41+PÁDEL!D41+ORIENTACIÓN!D41+NATACIÓN!D41+LUCHA!D41+KÁRATE!D41+JUDO!D41+'HÍPICA '!D41+HALTEROFILIA!D41+GOLF!D41+'FÚTBOL SALA '!D41+FÚTBOL!D41+ESGRIMA!D41+'ESCALADA '!D41+'CARRERAS POR MONTAÑA'!D41+'CAMPO A TRAVÉS'!D41+'BALONMANO '!D41+'BALONCESTO 3X3'!D41+BALONCESTO!D41+BÁDMINTON!D41+ATLETISMO!D41+AJEDREZ!D42)</f>
        <v>1</v>
      </c>
      <c r="E41" s="9">
        <f>SUM('VÓLEY PLAYA'!E41+VOLEIBOL!E41+VELA!E41+TRIATLÓN!E41+'TIRO CON ARCO'!E41+'TENIS DE MESA'!E41+TENIS!E41+TAEKWONDO!E41+SURF!E41+RUGBY!E41+PÁDEL!E41+ORIENTACIÓN!E41+NATACIÓN!E41+LUCHA!E41+KÁRATE!E41+JUDO!E41+'HÍPICA '!E41+HALTEROFILIA!E41+GOLF!E41+'FÚTBOL SALA '!E41+FÚTBOL!E41+ESGRIMA!E41+'ESCALADA '!E41+'CARRERAS POR MONTAÑA'!E41+'CAMPO A TRAVÉS'!E41+'BALONMANO '!E41+'BALONCESTO 3X3'!E41+BALONCESTO!E41+BÁDMINTON!E41+ATLETISMO!E41+AJEDREZ!E42)</f>
        <v>1</v>
      </c>
      <c r="F41" s="33">
        <f>SUM('VÓLEY PLAYA'!F41+VOLEIBOL!F41+VELA!F41+TRIATLÓN!F41+'TIRO CON ARCO'!F41+'TENIS DE MESA'!F41+TENIS!F41+TAEKWONDO!F41+SURF!F41+RUGBY!F41+PÁDEL!F41+ORIENTACIÓN!F41+NATACIÓN!F41+LUCHA!F41+KÁRATE!F41+JUDO!F41+'HÍPICA '!F41+HALTEROFILIA!F41+GOLF!F41+'FÚTBOL SALA '!F41+FÚTBOL!F41+ESGRIMA!F41+'ESCALADA '!F41+'CARRERAS POR MONTAÑA'!F41+'CAMPO A TRAVÉS'!F41+'BALONMANO '!F41+'BALONCESTO 3X3'!F41+BALONCESTO!F41+BÁDMINTON!F41+ATLETISMO!F41+AJEDREZ!F42)</f>
        <v>2</v>
      </c>
      <c r="G41" s="9">
        <f>SUM('VÓLEY PLAYA'!G41+VOLEIBOL!G41+VELA!G41+TRIATLÓN!G41+'TIRO CON ARCO'!G41+'TENIS DE MESA'!G41+TENIS!G41+TAEKWONDO!G41+SURF!G41+RUGBY!G41+PÁDEL!G41+ORIENTACIÓN!G41+NATACIÓN!G41+LUCHA!G41+KÁRATE!G41+JUDO!G41+'HÍPICA '!G41+HALTEROFILIA!G41+GOLF!G41+'FÚTBOL SALA '!G41+FÚTBOL!G41+ESGRIMA!G41+'ESCALADA '!G41+'CARRERAS POR MONTAÑA'!G41+'CAMPO A TRAVÉS'!G41+'BALONMANO '!G41+'BALONCESTO 3X3'!G41+BALONCESTO!G41+BÁDMINTON!G41+ATLETISMO!G41+AJEDREZ!G42)</f>
        <v>1</v>
      </c>
      <c r="H41" s="9">
        <f>SUM('VÓLEY PLAYA'!H41+VOLEIBOL!H41+VELA!H41+TRIATLÓN!H41+'TIRO CON ARCO'!H41+'TENIS DE MESA'!H41+TENIS!H41+TAEKWONDO!H41+SURF!H41+RUGBY!H41+PÁDEL!H41+ORIENTACIÓN!H41+NATACIÓN!H41+LUCHA!H41+KÁRATE!H41+JUDO!H41+'HÍPICA '!H41+HALTEROFILIA!H41+GOLF!H41+'FÚTBOL SALA '!H41+FÚTBOL!H41+ESGRIMA!H41+'ESCALADA '!H41+'CARRERAS POR MONTAÑA'!H41+'CAMPO A TRAVÉS'!H41+'BALONMANO '!H41+'BALONCESTO 3X3'!H41+BALONCESTO!H41+BÁDMINTON!H41+ATLETISMO!H41+AJEDREZ!H42)</f>
        <v>0</v>
      </c>
      <c r="I41" s="9">
        <f>SUM('VÓLEY PLAYA'!I41+VOLEIBOL!I41+VELA!I41+TRIATLÓN!I41+'TIRO CON ARCO'!I41+'TENIS DE MESA'!I41+TENIS!I41+TAEKWONDO!I41+SURF!I41+RUGBY!I41+PÁDEL!I41+ORIENTACIÓN!I41+NATACIÓN!I41+LUCHA!I41+KÁRATE!I41+JUDO!I41+'HÍPICA '!I41+HALTEROFILIA!I41+GOLF!I41+'FÚTBOL SALA '!I41+FÚTBOL!I41+ESGRIMA!I41+'ESCALADA '!I41+'CARRERAS POR MONTAÑA'!I41+'CAMPO A TRAVÉS'!I41+'BALONMANO '!I41+'BALONCESTO 3X3'!I41+BALONCESTO!I41+BÁDMINTON!I41+ATLETISMO!I41+AJEDREZ!I42)</f>
        <v>2</v>
      </c>
      <c r="J41" s="33">
        <f>SUM('VÓLEY PLAYA'!J41+VOLEIBOL!J41+VELA!J41+TRIATLÓN!J41+'TIRO CON ARCO'!J41+'TENIS DE MESA'!J41+TENIS!J41+TAEKWONDO!J41+SURF!J41+RUGBY!J41+PÁDEL!J41+ORIENTACIÓN!J41+NATACIÓN!J41+LUCHA!J41+KÁRATE!J41+JUDO!J41+'HÍPICA '!J41+HALTEROFILIA!J41+GOLF!J41+'FÚTBOL SALA '!J41+FÚTBOL!J41+ESGRIMA!J41+'ESCALADA '!J41+'CARRERAS POR MONTAÑA'!J41+'CAMPO A TRAVÉS'!J41+'BALONMANO '!J41+'BALONCESTO 3X3'!J41+BALONCESTO!J41+BÁDMINTON!J41+ATLETISMO!J41+AJEDREZ!J42)</f>
        <v>3</v>
      </c>
      <c r="K41" s="9">
        <f>SUM('VÓLEY PLAYA'!K41+VOLEIBOL!K41+VELA!K41+TRIATLÓN!K41+'TIRO CON ARCO'!K41+'TENIS DE MESA'!K41+TENIS!K41+TAEKWONDO!K41+SURF!K41+RUGBY!K41+PÁDEL!K41+ORIENTACIÓN!K41+NATACIÓN!K41+LUCHA!K41+KÁRATE!K41+JUDO!K41+'HÍPICA '!K41+HALTEROFILIA!K41+GOLF!K41+'FÚTBOL SALA '!K41+FÚTBOL!K41+ESGRIMA!K41+'ESCALADA '!K41+'CARRERAS POR MONTAÑA'!K41+'CAMPO A TRAVÉS'!K41+'BALONMANO '!K41+'BALONCESTO 3X3'!K41+BALONCESTO!K41+BÁDMINTON!K41+ATLETISMO!K41+AJEDREZ!K42)</f>
        <v>0</v>
      </c>
      <c r="L41" s="9">
        <f>SUM('VÓLEY PLAYA'!L41+VOLEIBOL!L41+VELA!L41+TRIATLÓN!L41+'TIRO CON ARCO'!L41+'TENIS DE MESA'!L41+TENIS!L41+TAEKWONDO!L41+SURF!L41+RUGBY!L41+PÁDEL!L41+ORIENTACIÓN!L41+NATACIÓN!L41+LUCHA!L41+KÁRATE!L41+JUDO!L41+'HÍPICA '!L41+HALTEROFILIA!L41+GOLF!L41+'FÚTBOL SALA '!L41+FÚTBOL!L41+ESGRIMA!L41+'ESCALADA '!L41+'CARRERAS POR MONTAÑA'!L41+'CAMPO A TRAVÉS'!L41+'BALONMANO '!L41+'BALONCESTO 3X3'!L41+BALONCESTO!L41+BÁDMINTON!L41+ATLETISMO!L41+AJEDREZ!L42)</f>
        <v>0</v>
      </c>
      <c r="M41" s="9">
        <f>SUM('VÓLEY PLAYA'!M41+VOLEIBOL!M41+VELA!M41+TRIATLÓN!M41+'TIRO CON ARCO'!M41+'TENIS DE MESA'!M41+TENIS!M41+TAEKWONDO!M41+SURF!M41+RUGBY!M41+PÁDEL!M41+ORIENTACIÓN!M41+NATACIÓN!M41+LUCHA!M41+KÁRATE!M41+JUDO!M41+'HÍPICA '!M41+HALTEROFILIA!M41+GOLF!M41+'FÚTBOL SALA '!M41+FÚTBOL!M41+ESGRIMA!M41+'ESCALADA '!M41+'CARRERAS POR MONTAÑA'!M41+'CAMPO A TRAVÉS'!M41+'BALONMANO '!M41+'BALONCESTO 3X3'!M41+BALONCESTO!M41+BÁDMINTON!M41+ATLETISMO!M41+AJEDREZ!M42)</f>
        <v>0</v>
      </c>
      <c r="N41" s="33">
        <f>SUM('VÓLEY PLAYA'!N41+VOLEIBOL!N41+VELA!N41+TRIATLÓN!N41+'TIRO CON ARCO'!N41+'TENIS DE MESA'!N41+TENIS!N41+TAEKWONDO!N41+SURF!N41+RUGBY!N41+PÁDEL!N41+ORIENTACIÓN!N41+NATACIÓN!N41+LUCHA!N41+KÁRATE!N41+JUDO!N41+'HÍPICA '!N41+HALTEROFILIA!N41+GOLF!N41+'FÚTBOL SALA '!N41+FÚTBOL!N41+ESGRIMA!N41+'ESCALADA '!N41+'CARRERAS POR MONTAÑA'!N41+'CAMPO A TRAVÉS'!N41+'BALONMANO '!N41+'BALONCESTO 3X3'!N41+BALONCESTO!N41+BÁDMINTON!N41+ATLETISMO!N41+AJEDREZ!N42)</f>
        <v>0</v>
      </c>
      <c r="O41" s="1">
        <f t="shared" si="0"/>
        <v>5</v>
      </c>
    </row>
    <row r="42" spans="1:15" x14ac:dyDescent="0.4">
      <c r="A42" s="7">
        <v>39</v>
      </c>
      <c r="B42" s="12" t="s">
        <v>46</v>
      </c>
      <c r="C42" s="9">
        <f>SUM('VÓLEY PLAYA'!C42+VOLEIBOL!C42+VELA!C42+TRIATLÓN!C42+'TIRO CON ARCO'!C42+'TENIS DE MESA'!C42+TENIS!C42+TAEKWONDO!C42+SURF!C42+RUGBY!C42+PÁDEL!C42+ORIENTACIÓN!C42+NATACIÓN!C42+LUCHA!C42+KÁRATE!C42+JUDO!C42+'HÍPICA '!C42+HALTEROFILIA!C42+GOLF!C42+'FÚTBOL SALA '!C42+FÚTBOL!C42+ESGRIMA!C42+'ESCALADA '!C42+'CARRERAS POR MONTAÑA'!C42+'CAMPO A TRAVÉS'!C42+'BALONMANO '!C42+'BALONCESTO 3X3'!C42+BALONCESTO!C42+BÁDMINTON!C42+ATLETISMO!C42+AJEDREZ!C43)</f>
        <v>2</v>
      </c>
      <c r="D42" s="9">
        <f>SUM('VÓLEY PLAYA'!D42+VOLEIBOL!D42+VELA!D42+TRIATLÓN!D42+'TIRO CON ARCO'!D42+'TENIS DE MESA'!D42+TENIS!D42+TAEKWONDO!D42+SURF!D42+RUGBY!D42+PÁDEL!D42+ORIENTACIÓN!D42+NATACIÓN!D42+LUCHA!D42+KÁRATE!D42+JUDO!D42+'HÍPICA '!D42+HALTEROFILIA!D42+GOLF!D42+'FÚTBOL SALA '!D42+FÚTBOL!D42+ESGRIMA!D42+'ESCALADA '!D42+'CARRERAS POR MONTAÑA'!D42+'CAMPO A TRAVÉS'!D42+'BALONMANO '!D42+'BALONCESTO 3X3'!D42+BALONCESTO!D42+BÁDMINTON!D42+ATLETISMO!D42+AJEDREZ!D43)</f>
        <v>3</v>
      </c>
      <c r="E42" s="9">
        <f>SUM('VÓLEY PLAYA'!E42+VOLEIBOL!E42+VELA!E42+TRIATLÓN!E42+'TIRO CON ARCO'!E42+'TENIS DE MESA'!E42+TENIS!E42+TAEKWONDO!E42+SURF!E42+RUGBY!E42+PÁDEL!E42+ORIENTACIÓN!E42+NATACIÓN!E42+LUCHA!E42+KÁRATE!E42+JUDO!E42+'HÍPICA '!E42+HALTEROFILIA!E42+GOLF!E42+'FÚTBOL SALA '!E42+FÚTBOL!E42+ESGRIMA!E42+'ESCALADA '!E42+'CARRERAS POR MONTAÑA'!E42+'CAMPO A TRAVÉS'!E42+'BALONMANO '!E42+'BALONCESTO 3X3'!E42+BALONCESTO!E42+BÁDMINTON!E42+ATLETISMO!E42+AJEDREZ!E43)</f>
        <v>3</v>
      </c>
      <c r="F42" s="33">
        <f>SUM('VÓLEY PLAYA'!F42+VOLEIBOL!F42+VELA!F42+TRIATLÓN!F42+'TIRO CON ARCO'!F42+'TENIS DE MESA'!F42+TENIS!F42+TAEKWONDO!F42+SURF!F42+RUGBY!F42+PÁDEL!F42+ORIENTACIÓN!F42+NATACIÓN!F42+LUCHA!F42+KÁRATE!F42+JUDO!F42+'HÍPICA '!F42+HALTEROFILIA!F42+GOLF!F42+'FÚTBOL SALA '!F42+FÚTBOL!F42+ESGRIMA!F42+'ESCALADA '!F42+'CARRERAS POR MONTAÑA'!F42+'CAMPO A TRAVÉS'!F42+'BALONMANO '!F42+'BALONCESTO 3X3'!F42+BALONCESTO!F42+BÁDMINTON!F42+ATLETISMO!F42+AJEDREZ!F43)</f>
        <v>8</v>
      </c>
      <c r="G42" s="9">
        <f>SUM('VÓLEY PLAYA'!G42+VOLEIBOL!G42+VELA!G42+TRIATLÓN!G42+'TIRO CON ARCO'!G42+'TENIS DE MESA'!G42+TENIS!G42+TAEKWONDO!G42+SURF!G42+RUGBY!G42+PÁDEL!G42+ORIENTACIÓN!G42+NATACIÓN!G42+LUCHA!G42+KÁRATE!G42+JUDO!G42+'HÍPICA '!G42+HALTEROFILIA!G42+GOLF!G42+'FÚTBOL SALA '!G42+FÚTBOL!G42+ESGRIMA!G42+'ESCALADA '!G42+'CARRERAS POR MONTAÑA'!G42+'CAMPO A TRAVÉS'!G42+'BALONMANO '!G42+'BALONCESTO 3X3'!G42+BALONCESTO!G42+BÁDMINTON!G42+ATLETISMO!G42+AJEDREZ!G43)</f>
        <v>2</v>
      </c>
      <c r="H42" s="9">
        <f>SUM('VÓLEY PLAYA'!H42+VOLEIBOL!H42+VELA!H42+TRIATLÓN!H42+'TIRO CON ARCO'!H42+'TENIS DE MESA'!H42+TENIS!H42+TAEKWONDO!H42+SURF!H42+RUGBY!H42+PÁDEL!H42+ORIENTACIÓN!H42+NATACIÓN!H42+LUCHA!H42+KÁRATE!H42+JUDO!H42+'HÍPICA '!H42+HALTEROFILIA!H42+GOLF!H42+'FÚTBOL SALA '!H42+FÚTBOL!H42+ESGRIMA!H42+'ESCALADA '!H42+'CARRERAS POR MONTAÑA'!H42+'CAMPO A TRAVÉS'!H42+'BALONMANO '!H42+'BALONCESTO 3X3'!H42+BALONCESTO!H42+BÁDMINTON!H42+ATLETISMO!H42+AJEDREZ!H43)</f>
        <v>0</v>
      </c>
      <c r="I42" s="9">
        <f>SUM('VÓLEY PLAYA'!I42+VOLEIBOL!I42+VELA!I42+TRIATLÓN!I42+'TIRO CON ARCO'!I42+'TENIS DE MESA'!I42+TENIS!I42+TAEKWONDO!I42+SURF!I42+RUGBY!I42+PÁDEL!I42+ORIENTACIÓN!I42+NATACIÓN!I42+LUCHA!I42+KÁRATE!I42+JUDO!I42+'HÍPICA '!I42+HALTEROFILIA!I42+GOLF!I42+'FÚTBOL SALA '!I42+FÚTBOL!I42+ESGRIMA!I42+'ESCALADA '!I42+'CARRERAS POR MONTAÑA'!I42+'CAMPO A TRAVÉS'!I42+'BALONMANO '!I42+'BALONCESTO 3X3'!I42+BALONCESTO!I42+BÁDMINTON!I42+ATLETISMO!I42+AJEDREZ!I43)</f>
        <v>2</v>
      </c>
      <c r="J42" s="33">
        <f>SUM('VÓLEY PLAYA'!J42+VOLEIBOL!J42+VELA!J42+TRIATLÓN!J42+'TIRO CON ARCO'!J42+'TENIS DE MESA'!J42+TENIS!J42+TAEKWONDO!J42+SURF!J42+RUGBY!J42+PÁDEL!J42+ORIENTACIÓN!J42+NATACIÓN!J42+LUCHA!J42+KÁRATE!J42+JUDO!J42+'HÍPICA '!J42+HALTEROFILIA!J42+GOLF!J42+'FÚTBOL SALA '!J42+FÚTBOL!J42+ESGRIMA!J42+'ESCALADA '!J42+'CARRERAS POR MONTAÑA'!J42+'CAMPO A TRAVÉS'!J42+'BALONMANO '!J42+'BALONCESTO 3X3'!J42+BALONCESTO!J42+BÁDMINTON!J42+ATLETISMO!J42+AJEDREZ!J43)</f>
        <v>4</v>
      </c>
      <c r="K42" s="9">
        <f>SUM('VÓLEY PLAYA'!K42+VOLEIBOL!K42+VELA!K42+TRIATLÓN!K42+'TIRO CON ARCO'!K42+'TENIS DE MESA'!K42+TENIS!K42+TAEKWONDO!K42+SURF!K42+RUGBY!K42+PÁDEL!K42+ORIENTACIÓN!K42+NATACIÓN!K42+LUCHA!K42+KÁRATE!K42+JUDO!K42+'HÍPICA '!K42+HALTEROFILIA!K42+GOLF!K42+'FÚTBOL SALA '!K42+FÚTBOL!K42+ESGRIMA!K42+'ESCALADA '!K42+'CARRERAS POR MONTAÑA'!K42+'CAMPO A TRAVÉS'!K42+'BALONMANO '!K42+'BALONCESTO 3X3'!K42+BALONCESTO!K42+BÁDMINTON!K42+ATLETISMO!K42+AJEDREZ!K43)</f>
        <v>0</v>
      </c>
      <c r="L42" s="9">
        <f>SUM('VÓLEY PLAYA'!L42+VOLEIBOL!L42+VELA!L42+TRIATLÓN!L42+'TIRO CON ARCO'!L42+'TENIS DE MESA'!L42+TENIS!L42+TAEKWONDO!L42+SURF!L42+RUGBY!L42+PÁDEL!L42+ORIENTACIÓN!L42+NATACIÓN!L42+LUCHA!L42+KÁRATE!L42+JUDO!L42+'HÍPICA '!L42+HALTEROFILIA!L42+GOLF!L42+'FÚTBOL SALA '!L42+FÚTBOL!L42+ESGRIMA!L42+'ESCALADA '!L42+'CARRERAS POR MONTAÑA'!L42+'CAMPO A TRAVÉS'!L42+'BALONMANO '!L42+'BALONCESTO 3X3'!L42+BALONCESTO!L42+BÁDMINTON!L42+ATLETISMO!L42+AJEDREZ!L43)</f>
        <v>0</v>
      </c>
      <c r="M42" s="9">
        <f>SUM('VÓLEY PLAYA'!M42+VOLEIBOL!M42+VELA!M42+TRIATLÓN!M42+'TIRO CON ARCO'!M42+'TENIS DE MESA'!M42+TENIS!M42+TAEKWONDO!M42+SURF!M42+RUGBY!M42+PÁDEL!M42+ORIENTACIÓN!M42+NATACIÓN!M42+LUCHA!M42+KÁRATE!M42+JUDO!M42+'HÍPICA '!M42+HALTEROFILIA!M42+GOLF!M42+'FÚTBOL SALA '!M42+FÚTBOL!M42+ESGRIMA!M42+'ESCALADA '!M42+'CARRERAS POR MONTAÑA'!M42+'CAMPO A TRAVÉS'!M42+'BALONMANO '!M42+'BALONCESTO 3X3'!M42+BALONCESTO!M42+BÁDMINTON!M42+ATLETISMO!M42+AJEDREZ!M43)</f>
        <v>0</v>
      </c>
      <c r="N42" s="33">
        <f>SUM('VÓLEY PLAYA'!N42+VOLEIBOL!N42+VELA!N42+TRIATLÓN!N42+'TIRO CON ARCO'!N42+'TENIS DE MESA'!N42+TENIS!N42+TAEKWONDO!N42+SURF!N42+RUGBY!N42+PÁDEL!N42+ORIENTACIÓN!N42+NATACIÓN!N42+LUCHA!N42+KÁRATE!N42+JUDO!N42+'HÍPICA '!N42+HALTEROFILIA!N42+GOLF!N42+'FÚTBOL SALA '!N42+FÚTBOL!N42+ESGRIMA!N42+'ESCALADA '!N42+'CARRERAS POR MONTAÑA'!N42+'CAMPO A TRAVÉS'!N42+'BALONMANO '!N42+'BALONCESTO 3X3'!N42+BALONCESTO!N42+BÁDMINTON!N42+ATLETISMO!N42+AJEDREZ!N43)</f>
        <v>0</v>
      </c>
      <c r="O42" s="1">
        <f t="shared" si="0"/>
        <v>12</v>
      </c>
    </row>
    <row r="43" spans="1:15" x14ac:dyDescent="0.4">
      <c r="A43" s="7">
        <v>40</v>
      </c>
      <c r="B43" s="12" t="s">
        <v>47</v>
      </c>
      <c r="C43" s="9">
        <f>SUM('VÓLEY PLAYA'!C43+VOLEIBOL!C43+VELA!C43+TRIATLÓN!C43+'TIRO CON ARCO'!C43+'TENIS DE MESA'!C43+TENIS!C43+TAEKWONDO!C43+SURF!C43+RUGBY!C43+PÁDEL!C43+ORIENTACIÓN!C43+NATACIÓN!C43+LUCHA!C43+KÁRATE!C43+JUDO!C43+'HÍPICA '!C43+HALTEROFILIA!C43+GOLF!C43+'FÚTBOL SALA '!C43+FÚTBOL!C43+ESGRIMA!C43+'ESCALADA '!C43+'CARRERAS POR MONTAÑA'!C43+'CAMPO A TRAVÉS'!C43+'BALONMANO '!C43+'BALONCESTO 3X3'!C43+BALONCESTO!C43+BÁDMINTON!C43+ATLETISMO!C43+AJEDREZ!C44)</f>
        <v>2</v>
      </c>
      <c r="D43" s="9">
        <f>SUM('VÓLEY PLAYA'!D43+VOLEIBOL!D43+VELA!D43+TRIATLÓN!D43+'TIRO CON ARCO'!D43+'TENIS DE MESA'!D43+TENIS!D43+TAEKWONDO!D43+SURF!D43+RUGBY!D43+PÁDEL!D43+ORIENTACIÓN!D43+NATACIÓN!D43+LUCHA!D43+KÁRATE!D43+JUDO!D43+'HÍPICA '!D43+HALTEROFILIA!D43+GOLF!D43+'FÚTBOL SALA '!D43+FÚTBOL!D43+ESGRIMA!D43+'ESCALADA '!D43+'CARRERAS POR MONTAÑA'!D43+'CAMPO A TRAVÉS'!D43+'BALONMANO '!D43+'BALONCESTO 3X3'!D43+BALONCESTO!D43+BÁDMINTON!D43+ATLETISMO!D43+AJEDREZ!D44)</f>
        <v>3</v>
      </c>
      <c r="E43" s="9">
        <f>SUM('VÓLEY PLAYA'!E43+VOLEIBOL!E43+VELA!E43+TRIATLÓN!E43+'TIRO CON ARCO'!E43+'TENIS DE MESA'!E43+TENIS!E43+TAEKWONDO!E43+SURF!E43+RUGBY!E43+PÁDEL!E43+ORIENTACIÓN!E43+NATACIÓN!E43+LUCHA!E43+KÁRATE!E43+JUDO!E43+'HÍPICA '!E43+HALTEROFILIA!E43+GOLF!E43+'FÚTBOL SALA '!E43+FÚTBOL!E43+ESGRIMA!E43+'ESCALADA '!E43+'CARRERAS POR MONTAÑA'!E43+'CAMPO A TRAVÉS'!E43+'BALONMANO '!E43+'BALONCESTO 3X3'!E43+BALONCESTO!E43+BÁDMINTON!E43+ATLETISMO!E43+AJEDREZ!E44)</f>
        <v>1</v>
      </c>
      <c r="F43" s="33">
        <f>SUM('VÓLEY PLAYA'!F43+VOLEIBOL!F43+VELA!F43+TRIATLÓN!F43+'TIRO CON ARCO'!F43+'TENIS DE MESA'!F43+TENIS!F43+TAEKWONDO!F43+SURF!F43+RUGBY!F43+PÁDEL!F43+ORIENTACIÓN!F43+NATACIÓN!F43+LUCHA!F43+KÁRATE!F43+JUDO!F43+'HÍPICA '!F43+HALTEROFILIA!F43+GOLF!F43+'FÚTBOL SALA '!F43+FÚTBOL!F43+ESGRIMA!F43+'ESCALADA '!F43+'CARRERAS POR MONTAÑA'!F43+'CAMPO A TRAVÉS'!F43+'BALONMANO '!F43+'BALONCESTO 3X3'!F43+BALONCESTO!F43+BÁDMINTON!F43+ATLETISMO!F43+AJEDREZ!F44)</f>
        <v>6</v>
      </c>
      <c r="G43" s="9">
        <f>SUM('VÓLEY PLAYA'!G43+VOLEIBOL!G43+VELA!G43+TRIATLÓN!G43+'TIRO CON ARCO'!G43+'TENIS DE MESA'!G43+TENIS!G43+TAEKWONDO!G43+SURF!G43+RUGBY!G43+PÁDEL!G43+ORIENTACIÓN!G43+NATACIÓN!G43+LUCHA!G43+KÁRATE!G43+JUDO!G43+'HÍPICA '!G43+HALTEROFILIA!G43+GOLF!G43+'FÚTBOL SALA '!G43+FÚTBOL!G43+ESGRIMA!G43+'ESCALADA '!G43+'CARRERAS POR MONTAÑA'!G43+'CAMPO A TRAVÉS'!G43+'BALONMANO '!G43+'BALONCESTO 3X3'!G43+BALONCESTO!G43+BÁDMINTON!G43+ATLETISMO!G43+AJEDREZ!G44)</f>
        <v>0</v>
      </c>
      <c r="H43" s="9">
        <f>SUM('VÓLEY PLAYA'!H43+VOLEIBOL!H43+VELA!H43+TRIATLÓN!H43+'TIRO CON ARCO'!H43+'TENIS DE MESA'!H43+TENIS!H43+TAEKWONDO!H43+SURF!H43+RUGBY!H43+PÁDEL!H43+ORIENTACIÓN!H43+NATACIÓN!H43+LUCHA!H43+KÁRATE!H43+JUDO!H43+'HÍPICA '!H43+HALTEROFILIA!H43+GOLF!H43+'FÚTBOL SALA '!H43+FÚTBOL!H43+ESGRIMA!H43+'ESCALADA '!H43+'CARRERAS POR MONTAÑA'!H43+'CAMPO A TRAVÉS'!H43+'BALONMANO '!H43+'BALONCESTO 3X3'!H43+BALONCESTO!H43+BÁDMINTON!H43+ATLETISMO!H43+AJEDREZ!H44)</f>
        <v>7</v>
      </c>
      <c r="I43" s="9">
        <f>SUM('VÓLEY PLAYA'!I43+VOLEIBOL!I43+VELA!I43+TRIATLÓN!I43+'TIRO CON ARCO'!I43+'TENIS DE MESA'!I43+TENIS!I43+TAEKWONDO!I43+SURF!I43+RUGBY!I43+PÁDEL!I43+ORIENTACIÓN!I43+NATACIÓN!I43+LUCHA!I43+KÁRATE!I43+JUDO!I43+'HÍPICA '!I43+HALTEROFILIA!I43+GOLF!I43+'FÚTBOL SALA '!I43+FÚTBOL!I43+ESGRIMA!I43+'ESCALADA '!I43+'CARRERAS POR MONTAÑA'!I43+'CAMPO A TRAVÉS'!I43+'BALONMANO '!I43+'BALONCESTO 3X3'!I43+BALONCESTO!I43+BÁDMINTON!I43+ATLETISMO!I43+AJEDREZ!I44)</f>
        <v>4</v>
      </c>
      <c r="J43" s="33">
        <f>SUM('VÓLEY PLAYA'!J43+VOLEIBOL!J43+VELA!J43+TRIATLÓN!J43+'TIRO CON ARCO'!J43+'TENIS DE MESA'!J43+TENIS!J43+TAEKWONDO!J43+SURF!J43+RUGBY!J43+PÁDEL!J43+ORIENTACIÓN!J43+NATACIÓN!J43+LUCHA!J43+KÁRATE!J43+JUDO!J43+'HÍPICA '!J43+HALTEROFILIA!J43+GOLF!J43+'FÚTBOL SALA '!J43+FÚTBOL!J43+ESGRIMA!J43+'ESCALADA '!J43+'CARRERAS POR MONTAÑA'!J43+'CAMPO A TRAVÉS'!J43+'BALONMANO '!J43+'BALONCESTO 3X3'!J43+BALONCESTO!J43+BÁDMINTON!J43+ATLETISMO!J43+AJEDREZ!J44)</f>
        <v>11</v>
      </c>
      <c r="K43" s="9">
        <f>SUM('VÓLEY PLAYA'!K43+VOLEIBOL!K43+VELA!K43+TRIATLÓN!K43+'TIRO CON ARCO'!K43+'TENIS DE MESA'!K43+TENIS!K43+TAEKWONDO!K43+SURF!K43+RUGBY!K43+PÁDEL!K43+ORIENTACIÓN!K43+NATACIÓN!K43+LUCHA!K43+KÁRATE!K43+JUDO!K43+'HÍPICA '!K43+HALTEROFILIA!K43+GOLF!K43+'FÚTBOL SALA '!K43+FÚTBOL!K43+ESGRIMA!K43+'ESCALADA '!K43+'CARRERAS POR MONTAÑA'!K43+'CAMPO A TRAVÉS'!K43+'BALONMANO '!K43+'BALONCESTO 3X3'!K43+BALONCESTO!K43+BÁDMINTON!K43+ATLETISMO!K43+AJEDREZ!K44)</f>
        <v>1</v>
      </c>
      <c r="L43" s="9">
        <f>SUM('VÓLEY PLAYA'!L43+VOLEIBOL!L43+VELA!L43+TRIATLÓN!L43+'TIRO CON ARCO'!L43+'TENIS DE MESA'!L43+TENIS!L43+TAEKWONDO!L43+SURF!L43+RUGBY!L43+PÁDEL!L43+ORIENTACIÓN!L43+NATACIÓN!L43+LUCHA!L43+KÁRATE!L43+JUDO!L43+'HÍPICA '!L43+HALTEROFILIA!L43+GOLF!L43+'FÚTBOL SALA '!L43+FÚTBOL!L43+ESGRIMA!L43+'ESCALADA '!L43+'CARRERAS POR MONTAÑA'!L43+'CAMPO A TRAVÉS'!L43+'BALONMANO '!L43+'BALONCESTO 3X3'!L43+BALONCESTO!L43+BÁDMINTON!L43+ATLETISMO!L43+AJEDREZ!L44)</f>
        <v>0</v>
      </c>
      <c r="M43" s="9">
        <f>SUM('VÓLEY PLAYA'!M43+VOLEIBOL!M43+VELA!M43+TRIATLÓN!M43+'TIRO CON ARCO'!M43+'TENIS DE MESA'!M43+TENIS!M43+TAEKWONDO!M43+SURF!M43+RUGBY!M43+PÁDEL!M43+ORIENTACIÓN!M43+NATACIÓN!M43+LUCHA!M43+KÁRATE!M43+JUDO!M43+'HÍPICA '!M43+HALTEROFILIA!M43+GOLF!M43+'FÚTBOL SALA '!M43+FÚTBOL!M43+ESGRIMA!M43+'ESCALADA '!M43+'CARRERAS POR MONTAÑA'!M43+'CAMPO A TRAVÉS'!M43+'BALONMANO '!M43+'BALONCESTO 3X3'!M43+BALONCESTO!M43+BÁDMINTON!M43+ATLETISMO!M43+AJEDREZ!M44)</f>
        <v>0</v>
      </c>
      <c r="N43" s="33">
        <f>SUM('VÓLEY PLAYA'!N43+VOLEIBOL!N43+VELA!N43+TRIATLÓN!N43+'TIRO CON ARCO'!N43+'TENIS DE MESA'!N43+TENIS!N43+TAEKWONDO!N43+SURF!N43+RUGBY!N43+PÁDEL!N43+ORIENTACIÓN!N43+NATACIÓN!N43+LUCHA!N43+KÁRATE!N43+JUDO!N43+'HÍPICA '!N43+HALTEROFILIA!N43+GOLF!N43+'FÚTBOL SALA '!N43+FÚTBOL!N43+ESGRIMA!N43+'ESCALADA '!N43+'CARRERAS POR MONTAÑA'!N43+'CAMPO A TRAVÉS'!N43+'BALONMANO '!N43+'BALONCESTO 3X3'!N43+BALONCESTO!N43+BÁDMINTON!N43+ATLETISMO!N43+AJEDREZ!N44)</f>
        <v>1</v>
      </c>
      <c r="O43" s="1">
        <f t="shared" si="0"/>
        <v>18</v>
      </c>
    </row>
    <row r="44" spans="1:15" x14ac:dyDescent="0.4">
      <c r="A44" s="7">
        <v>41</v>
      </c>
      <c r="B44" s="12" t="s">
        <v>48</v>
      </c>
      <c r="C44" s="9">
        <f>SUM('VÓLEY PLAYA'!C44+VOLEIBOL!C44+VELA!C44+TRIATLÓN!C44+'TIRO CON ARCO'!C44+'TENIS DE MESA'!C44+TENIS!C44+TAEKWONDO!C44+SURF!C44+RUGBY!C44+PÁDEL!C44+ORIENTACIÓN!C44+NATACIÓN!C44+LUCHA!C44+KÁRATE!C44+JUDO!C44+'HÍPICA '!C44+HALTEROFILIA!C44+GOLF!C44+'FÚTBOL SALA '!C44+FÚTBOL!C44+ESGRIMA!C44+'ESCALADA '!C44+'CARRERAS POR MONTAÑA'!C44+'CAMPO A TRAVÉS'!C44+'BALONMANO '!C44+'BALONCESTO 3X3'!C44+BALONCESTO!C44+BÁDMINTON!C44+ATLETISMO!C44+AJEDREZ!C45)</f>
        <v>0</v>
      </c>
      <c r="D44" s="9">
        <f>SUM('VÓLEY PLAYA'!D44+VOLEIBOL!D44+VELA!D44+TRIATLÓN!D44+'TIRO CON ARCO'!D44+'TENIS DE MESA'!D44+TENIS!D44+TAEKWONDO!D44+SURF!D44+RUGBY!D44+PÁDEL!D44+ORIENTACIÓN!D44+NATACIÓN!D44+LUCHA!D44+KÁRATE!D44+JUDO!D44+'HÍPICA '!D44+HALTEROFILIA!D44+GOLF!D44+'FÚTBOL SALA '!D44+FÚTBOL!D44+ESGRIMA!D44+'ESCALADA '!D44+'CARRERAS POR MONTAÑA'!D44+'CAMPO A TRAVÉS'!D44+'BALONMANO '!D44+'BALONCESTO 3X3'!D44+BALONCESTO!D44+BÁDMINTON!D44+ATLETISMO!D44+AJEDREZ!D45)</f>
        <v>0</v>
      </c>
      <c r="E44" s="9">
        <f>SUM('VÓLEY PLAYA'!E44+VOLEIBOL!E44+VELA!E44+TRIATLÓN!E44+'TIRO CON ARCO'!E44+'TENIS DE MESA'!E44+TENIS!E44+TAEKWONDO!E44+SURF!E44+RUGBY!E44+PÁDEL!E44+ORIENTACIÓN!E44+NATACIÓN!E44+LUCHA!E44+KÁRATE!E44+JUDO!E44+'HÍPICA '!E44+HALTEROFILIA!E44+GOLF!E44+'FÚTBOL SALA '!E44+FÚTBOL!E44+ESGRIMA!E44+'ESCALADA '!E44+'CARRERAS POR MONTAÑA'!E44+'CAMPO A TRAVÉS'!E44+'BALONMANO '!E44+'BALONCESTO 3X3'!E44+BALONCESTO!E44+BÁDMINTON!E44+ATLETISMO!E44+AJEDREZ!E45)</f>
        <v>0</v>
      </c>
      <c r="F44" s="33">
        <f>SUM('VÓLEY PLAYA'!F44+VOLEIBOL!F44+VELA!F44+TRIATLÓN!F44+'TIRO CON ARCO'!F44+'TENIS DE MESA'!F44+TENIS!F44+TAEKWONDO!F44+SURF!F44+RUGBY!F44+PÁDEL!F44+ORIENTACIÓN!F44+NATACIÓN!F44+LUCHA!F44+KÁRATE!F44+JUDO!F44+'HÍPICA '!F44+HALTEROFILIA!F44+GOLF!F44+'FÚTBOL SALA '!F44+FÚTBOL!F44+ESGRIMA!F44+'ESCALADA '!F44+'CARRERAS POR MONTAÑA'!F44+'CAMPO A TRAVÉS'!F44+'BALONMANO '!F44+'BALONCESTO 3X3'!F44+BALONCESTO!F44+BÁDMINTON!F44+ATLETISMO!F44+AJEDREZ!F45)</f>
        <v>0</v>
      </c>
      <c r="G44" s="9">
        <f>SUM('VÓLEY PLAYA'!G44+VOLEIBOL!G44+VELA!G44+TRIATLÓN!G44+'TIRO CON ARCO'!G44+'TENIS DE MESA'!G44+TENIS!G44+TAEKWONDO!G44+SURF!G44+RUGBY!G44+PÁDEL!G44+ORIENTACIÓN!G44+NATACIÓN!G44+LUCHA!G44+KÁRATE!G44+JUDO!G44+'HÍPICA '!G44+HALTEROFILIA!G44+GOLF!G44+'FÚTBOL SALA '!G44+FÚTBOL!G44+ESGRIMA!G44+'ESCALADA '!G44+'CARRERAS POR MONTAÑA'!G44+'CAMPO A TRAVÉS'!G44+'BALONMANO '!G44+'BALONCESTO 3X3'!G44+BALONCESTO!G44+BÁDMINTON!G44+ATLETISMO!G44+AJEDREZ!G45)</f>
        <v>0</v>
      </c>
      <c r="H44" s="9">
        <f>SUM('VÓLEY PLAYA'!H44+VOLEIBOL!H44+VELA!H44+TRIATLÓN!H44+'TIRO CON ARCO'!H44+'TENIS DE MESA'!H44+TENIS!H44+TAEKWONDO!H44+SURF!H44+RUGBY!H44+PÁDEL!H44+ORIENTACIÓN!H44+NATACIÓN!H44+LUCHA!H44+KÁRATE!H44+JUDO!H44+'HÍPICA '!H44+HALTEROFILIA!H44+GOLF!H44+'FÚTBOL SALA '!H44+FÚTBOL!H44+ESGRIMA!H44+'ESCALADA '!H44+'CARRERAS POR MONTAÑA'!H44+'CAMPO A TRAVÉS'!H44+'BALONMANO '!H44+'BALONCESTO 3X3'!H44+BALONCESTO!H44+BÁDMINTON!H44+ATLETISMO!H44+AJEDREZ!H45)</f>
        <v>0</v>
      </c>
      <c r="I44" s="9">
        <f>SUM('VÓLEY PLAYA'!I44+VOLEIBOL!I44+VELA!I44+TRIATLÓN!I44+'TIRO CON ARCO'!I44+'TENIS DE MESA'!I44+TENIS!I44+TAEKWONDO!I44+SURF!I44+RUGBY!I44+PÁDEL!I44+ORIENTACIÓN!I44+NATACIÓN!I44+LUCHA!I44+KÁRATE!I44+JUDO!I44+'HÍPICA '!I44+HALTEROFILIA!I44+GOLF!I44+'FÚTBOL SALA '!I44+FÚTBOL!I44+ESGRIMA!I44+'ESCALADA '!I44+'CARRERAS POR MONTAÑA'!I44+'CAMPO A TRAVÉS'!I44+'BALONMANO '!I44+'BALONCESTO 3X3'!I44+BALONCESTO!I44+BÁDMINTON!I44+ATLETISMO!I44+AJEDREZ!I45)</f>
        <v>0</v>
      </c>
      <c r="J44" s="33">
        <f>SUM('VÓLEY PLAYA'!J44+VOLEIBOL!J44+VELA!J44+TRIATLÓN!J44+'TIRO CON ARCO'!J44+'TENIS DE MESA'!J44+TENIS!J44+TAEKWONDO!J44+SURF!J44+RUGBY!J44+PÁDEL!J44+ORIENTACIÓN!J44+NATACIÓN!J44+LUCHA!J44+KÁRATE!J44+JUDO!J44+'HÍPICA '!J44+HALTEROFILIA!J44+GOLF!J44+'FÚTBOL SALA '!J44+FÚTBOL!J44+ESGRIMA!J44+'ESCALADA '!J44+'CARRERAS POR MONTAÑA'!J44+'CAMPO A TRAVÉS'!J44+'BALONMANO '!J44+'BALONCESTO 3X3'!J44+BALONCESTO!J44+BÁDMINTON!J44+ATLETISMO!J44+AJEDREZ!J45)</f>
        <v>0</v>
      </c>
      <c r="K44" s="9">
        <f>SUM('VÓLEY PLAYA'!K44+VOLEIBOL!K44+VELA!K44+TRIATLÓN!K44+'TIRO CON ARCO'!K44+'TENIS DE MESA'!K44+TENIS!K44+TAEKWONDO!K44+SURF!K44+RUGBY!K44+PÁDEL!K44+ORIENTACIÓN!K44+NATACIÓN!K44+LUCHA!K44+KÁRATE!K44+JUDO!K44+'HÍPICA '!K44+HALTEROFILIA!K44+GOLF!K44+'FÚTBOL SALA '!K44+FÚTBOL!K44+ESGRIMA!K44+'ESCALADA '!K44+'CARRERAS POR MONTAÑA'!K44+'CAMPO A TRAVÉS'!K44+'BALONMANO '!K44+'BALONCESTO 3X3'!K44+BALONCESTO!K44+BÁDMINTON!K44+ATLETISMO!K44+AJEDREZ!K45)</f>
        <v>0</v>
      </c>
      <c r="L44" s="9">
        <f>SUM('VÓLEY PLAYA'!L44+VOLEIBOL!L44+VELA!L44+TRIATLÓN!L44+'TIRO CON ARCO'!L44+'TENIS DE MESA'!L44+TENIS!L44+TAEKWONDO!L44+SURF!L44+RUGBY!L44+PÁDEL!L44+ORIENTACIÓN!L44+NATACIÓN!L44+LUCHA!L44+KÁRATE!L44+JUDO!L44+'HÍPICA '!L44+HALTEROFILIA!L44+GOLF!L44+'FÚTBOL SALA '!L44+FÚTBOL!L44+ESGRIMA!L44+'ESCALADA '!L44+'CARRERAS POR MONTAÑA'!L44+'CAMPO A TRAVÉS'!L44+'BALONMANO '!L44+'BALONCESTO 3X3'!L44+BALONCESTO!L44+BÁDMINTON!L44+ATLETISMO!L44+AJEDREZ!L45)</f>
        <v>0</v>
      </c>
      <c r="M44" s="9">
        <f>SUM('VÓLEY PLAYA'!M44+VOLEIBOL!M44+VELA!M44+TRIATLÓN!M44+'TIRO CON ARCO'!M44+'TENIS DE MESA'!M44+TENIS!M44+TAEKWONDO!M44+SURF!M44+RUGBY!M44+PÁDEL!M44+ORIENTACIÓN!M44+NATACIÓN!M44+LUCHA!M44+KÁRATE!M44+JUDO!M44+'HÍPICA '!M44+HALTEROFILIA!M44+GOLF!M44+'FÚTBOL SALA '!M44+FÚTBOL!M44+ESGRIMA!M44+'ESCALADA '!M44+'CARRERAS POR MONTAÑA'!M44+'CAMPO A TRAVÉS'!M44+'BALONMANO '!M44+'BALONCESTO 3X3'!M44+BALONCESTO!M44+BÁDMINTON!M44+ATLETISMO!M44+AJEDREZ!M45)</f>
        <v>0</v>
      </c>
      <c r="N44" s="33">
        <f>SUM('VÓLEY PLAYA'!N44+VOLEIBOL!N44+VELA!N44+TRIATLÓN!N44+'TIRO CON ARCO'!N44+'TENIS DE MESA'!N44+TENIS!N44+TAEKWONDO!N44+SURF!N44+RUGBY!N44+PÁDEL!N44+ORIENTACIÓN!N44+NATACIÓN!N44+LUCHA!N44+KÁRATE!N44+JUDO!N44+'HÍPICA '!N44+HALTEROFILIA!N44+GOLF!N44+'FÚTBOL SALA '!N44+FÚTBOL!N44+ESGRIMA!N44+'ESCALADA '!N44+'CARRERAS POR MONTAÑA'!N44+'CAMPO A TRAVÉS'!N44+'BALONMANO '!N44+'BALONCESTO 3X3'!N44+BALONCESTO!N44+BÁDMINTON!N44+ATLETISMO!N44+AJEDREZ!N45)</f>
        <v>0</v>
      </c>
      <c r="O44" s="1">
        <f t="shared" si="0"/>
        <v>0</v>
      </c>
    </row>
    <row r="45" spans="1:15" x14ac:dyDescent="0.4">
      <c r="A45" s="7">
        <v>42</v>
      </c>
      <c r="B45" s="12" t="s">
        <v>49</v>
      </c>
      <c r="C45" s="9">
        <f>SUM('VÓLEY PLAYA'!C45+VOLEIBOL!C45+VELA!C45+TRIATLÓN!C45+'TIRO CON ARCO'!C45+'TENIS DE MESA'!C45+TENIS!C45+TAEKWONDO!C45+SURF!C45+RUGBY!C45+PÁDEL!C45+ORIENTACIÓN!C45+NATACIÓN!C45+LUCHA!C45+KÁRATE!C45+JUDO!C45+'HÍPICA '!C45+HALTEROFILIA!C45+GOLF!C45+'FÚTBOL SALA '!C45+FÚTBOL!C45+ESGRIMA!C45+'ESCALADA '!C45+'CARRERAS POR MONTAÑA'!C45+'CAMPO A TRAVÉS'!C45+'BALONMANO '!C45+'BALONCESTO 3X3'!C45+BALONCESTO!C45+BÁDMINTON!C45+ATLETISMO!C45+AJEDREZ!C46)</f>
        <v>0</v>
      </c>
      <c r="D45" s="9">
        <f>SUM('VÓLEY PLAYA'!D45+VOLEIBOL!D45+VELA!D45+TRIATLÓN!D45+'TIRO CON ARCO'!D45+'TENIS DE MESA'!D45+TENIS!D45+TAEKWONDO!D45+SURF!D45+RUGBY!D45+PÁDEL!D45+ORIENTACIÓN!D45+NATACIÓN!D45+LUCHA!D45+KÁRATE!D45+JUDO!D45+'HÍPICA '!D45+HALTEROFILIA!D45+GOLF!D45+'FÚTBOL SALA '!D45+FÚTBOL!D45+ESGRIMA!D45+'ESCALADA '!D45+'CARRERAS POR MONTAÑA'!D45+'CAMPO A TRAVÉS'!D45+'BALONMANO '!D45+'BALONCESTO 3X3'!D45+BALONCESTO!D45+BÁDMINTON!D45+ATLETISMO!D45+AJEDREZ!D46)</f>
        <v>1</v>
      </c>
      <c r="E45" s="9">
        <f>SUM('VÓLEY PLAYA'!E45+VOLEIBOL!E45+VELA!E45+TRIATLÓN!E45+'TIRO CON ARCO'!E45+'TENIS DE MESA'!E45+TENIS!E45+TAEKWONDO!E45+SURF!E45+RUGBY!E45+PÁDEL!E45+ORIENTACIÓN!E45+NATACIÓN!E45+LUCHA!E45+KÁRATE!E45+JUDO!E45+'HÍPICA '!E45+HALTEROFILIA!E45+GOLF!E45+'FÚTBOL SALA '!E45+FÚTBOL!E45+ESGRIMA!E45+'ESCALADA '!E45+'CARRERAS POR MONTAÑA'!E45+'CAMPO A TRAVÉS'!E45+'BALONMANO '!E45+'BALONCESTO 3X3'!E45+BALONCESTO!E45+BÁDMINTON!E45+ATLETISMO!E45+AJEDREZ!E46)</f>
        <v>0</v>
      </c>
      <c r="F45" s="33">
        <f>SUM('VÓLEY PLAYA'!F45+VOLEIBOL!F45+VELA!F45+TRIATLÓN!F45+'TIRO CON ARCO'!F45+'TENIS DE MESA'!F45+TENIS!F45+TAEKWONDO!F45+SURF!F45+RUGBY!F45+PÁDEL!F45+ORIENTACIÓN!F45+NATACIÓN!F45+LUCHA!F45+KÁRATE!F45+JUDO!F45+'HÍPICA '!F45+HALTEROFILIA!F45+GOLF!F45+'FÚTBOL SALA '!F45+FÚTBOL!F45+ESGRIMA!F45+'ESCALADA '!F45+'CARRERAS POR MONTAÑA'!F45+'CAMPO A TRAVÉS'!F45+'BALONMANO '!F45+'BALONCESTO 3X3'!F45+BALONCESTO!F45+BÁDMINTON!F45+ATLETISMO!F45+AJEDREZ!F46)</f>
        <v>1</v>
      </c>
      <c r="G45" s="9">
        <f>SUM('VÓLEY PLAYA'!G45+VOLEIBOL!G45+VELA!G45+TRIATLÓN!G45+'TIRO CON ARCO'!G45+'TENIS DE MESA'!G45+TENIS!G45+TAEKWONDO!G45+SURF!G45+RUGBY!G45+PÁDEL!G45+ORIENTACIÓN!G45+NATACIÓN!G45+LUCHA!G45+KÁRATE!G45+JUDO!G45+'HÍPICA '!G45+HALTEROFILIA!G45+GOLF!G45+'FÚTBOL SALA '!G45+FÚTBOL!G45+ESGRIMA!G45+'ESCALADA '!G45+'CARRERAS POR MONTAÑA'!G45+'CAMPO A TRAVÉS'!G45+'BALONMANO '!G45+'BALONCESTO 3X3'!G45+BALONCESTO!G45+BÁDMINTON!G45+ATLETISMO!G45+AJEDREZ!G46)</f>
        <v>1</v>
      </c>
      <c r="H45" s="9">
        <f>SUM('VÓLEY PLAYA'!H45+VOLEIBOL!H45+VELA!H45+TRIATLÓN!H45+'TIRO CON ARCO'!H45+'TENIS DE MESA'!H45+TENIS!H45+TAEKWONDO!H45+SURF!H45+RUGBY!H45+PÁDEL!H45+ORIENTACIÓN!H45+NATACIÓN!H45+LUCHA!H45+KÁRATE!H45+JUDO!H45+'HÍPICA '!H45+HALTEROFILIA!H45+GOLF!H45+'FÚTBOL SALA '!H45+FÚTBOL!H45+ESGRIMA!H45+'ESCALADA '!H45+'CARRERAS POR MONTAÑA'!H45+'CAMPO A TRAVÉS'!H45+'BALONMANO '!H45+'BALONCESTO 3X3'!H45+BALONCESTO!H45+BÁDMINTON!H45+ATLETISMO!H45+AJEDREZ!H46)</f>
        <v>0</v>
      </c>
      <c r="I45" s="9">
        <f>SUM('VÓLEY PLAYA'!I45+VOLEIBOL!I45+VELA!I45+TRIATLÓN!I45+'TIRO CON ARCO'!I45+'TENIS DE MESA'!I45+TENIS!I45+TAEKWONDO!I45+SURF!I45+RUGBY!I45+PÁDEL!I45+ORIENTACIÓN!I45+NATACIÓN!I45+LUCHA!I45+KÁRATE!I45+JUDO!I45+'HÍPICA '!I45+HALTEROFILIA!I45+GOLF!I45+'FÚTBOL SALA '!I45+FÚTBOL!I45+ESGRIMA!I45+'ESCALADA '!I45+'CARRERAS POR MONTAÑA'!I45+'CAMPO A TRAVÉS'!I45+'BALONMANO '!I45+'BALONCESTO 3X3'!I45+BALONCESTO!I45+BÁDMINTON!I45+ATLETISMO!I45+AJEDREZ!I46)</f>
        <v>3</v>
      </c>
      <c r="J45" s="33">
        <f>SUM('VÓLEY PLAYA'!J45+VOLEIBOL!J45+VELA!J45+TRIATLÓN!J45+'TIRO CON ARCO'!J45+'TENIS DE MESA'!J45+TENIS!J45+TAEKWONDO!J45+SURF!J45+RUGBY!J45+PÁDEL!J45+ORIENTACIÓN!J45+NATACIÓN!J45+LUCHA!J45+KÁRATE!J45+JUDO!J45+'HÍPICA '!J45+HALTEROFILIA!J45+GOLF!J45+'FÚTBOL SALA '!J45+FÚTBOL!J45+ESGRIMA!J45+'ESCALADA '!J45+'CARRERAS POR MONTAÑA'!J45+'CAMPO A TRAVÉS'!J45+'BALONMANO '!J45+'BALONCESTO 3X3'!J45+BALONCESTO!J45+BÁDMINTON!J45+ATLETISMO!J45+AJEDREZ!J46)</f>
        <v>4</v>
      </c>
      <c r="K45" s="9">
        <f>SUM('VÓLEY PLAYA'!K45+VOLEIBOL!K45+VELA!K45+TRIATLÓN!K45+'TIRO CON ARCO'!K45+'TENIS DE MESA'!K45+TENIS!K45+TAEKWONDO!K45+SURF!K45+RUGBY!K45+PÁDEL!K45+ORIENTACIÓN!K45+NATACIÓN!K45+LUCHA!K45+KÁRATE!K45+JUDO!K45+'HÍPICA '!K45+HALTEROFILIA!K45+GOLF!K45+'FÚTBOL SALA '!K45+FÚTBOL!K45+ESGRIMA!K45+'ESCALADA '!K45+'CARRERAS POR MONTAÑA'!K45+'CAMPO A TRAVÉS'!K45+'BALONMANO '!K45+'BALONCESTO 3X3'!K45+BALONCESTO!K45+BÁDMINTON!K45+ATLETISMO!K45+AJEDREZ!K46)</f>
        <v>1</v>
      </c>
      <c r="L45" s="9">
        <f>SUM('VÓLEY PLAYA'!L45+VOLEIBOL!L45+VELA!L45+TRIATLÓN!L45+'TIRO CON ARCO'!L45+'TENIS DE MESA'!L45+TENIS!L45+TAEKWONDO!L45+SURF!L45+RUGBY!L45+PÁDEL!L45+ORIENTACIÓN!L45+NATACIÓN!L45+LUCHA!L45+KÁRATE!L45+JUDO!L45+'HÍPICA '!L45+HALTEROFILIA!L45+GOLF!L45+'FÚTBOL SALA '!L45+FÚTBOL!L45+ESGRIMA!L45+'ESCALADA '!L45+'CARRERAS POR MONTAÑA'!L45+'CAMPO A TRAVÉS'!L45+'BALONMANO '!L45+'BALONCESTO 3X3'!L45+BALONCESTO!L45+BÁDMINTON!L45+ATLETISMO!L45+AJEDREZ!L46)</f>
        <v>0</v>
      </c>
      <c r="M45" s="9">
        <f>SUM('VÓLEY PLAYA'!M45+VOLEIBOL!M45+VELA!M45+TRIATLÓN!M45+'TIRO CON ARCO'!M45+'TENIS DE MESA'!M45+TENIS!M45+TAEKWONDO!M45+SURF!M45+RUGBY!M45+PÁDEL!M45+ORIENTACIÓN!M45+NATACIÓN!M45+LUCHA!M45+KÁRATE!M45+JUDO!M45+'HÍPICA '!M45+HALTEROFILIA!M45+GOLF!M45+'FÚTBOL SALA '!M45+FÚTBOL!M45+ESGRIMA!M45+'ESCALADA '!M45+'CARRERAS POR MONTAÑA'!M45+'CAMPO A TRAVÉS'!M45+'BALONMANO '!M45+'BALONCESTO 3X3'!M45+BALONCESTO!M45+BÁDMINTON!M45+ATLETISMO!M45+AJEDREZ!M46)</f>
        <v>0</v>
      </c>
      <c r="N45" s="33">
        <f>SUM('VÓLEY PLAYA'!N45+VOLEIBOL!N45+VELA!N45+TRIATLÓN!N45+'TIRO CON ARCO'!N45+'TENIS DE MESA'!N45+TENIS!N45+TAEKWONDO!N45+SURF!N45+RUGBY!N45+PÁDEL!N45+ORIENTACIÓN!N45+NATACIÓN!N45+LUCHA!N45+KÁRATE!N45+JUDO!N45+'HÍPICA '!N45+HALTEROFILIA!N45+GOLF!N45+'FÚTBOL SALA '!N45+FÚTBOL!N45+ESGRIMA!N45+'ESCALADA '!N45+'CARRERAS POR MONTAÑA'!N45+'CAMPO A TRAVÉS'!N45+'BALONMANO '!N45+'BALONCESTO 3X3'!N45+BALONCESTO!N45+BÁDMINTON!N45+ATLETISMO!N45+AJEDREZ!N46)</f>
        <v>1</v>
      </c>
      <c r="O45" s="1">
        <f t="shared" si="0"/>
        <v>6</v>
      </c>
    </row>
    <row r="46" spans="1:15" x14ac:dyDescent="0.4">
      <c r="A46" s="7">
        <v>43</v>
      </c>
      <c r="B46" s="12" t="s">
        <v>50</v>
      </c>
      <c r="C46" s="9">
        <f>SUM('VÓLEY PLAYA'!C46+VOLEIBOL!C46+VELA!C46+TRIATLÓN!C46+'TIRO CON ARCO'!C46+'TENIS DE MESA'!C46+TENIS!C46+TAEKWONDO!C46+SURF!C46+RUGBY!C46+PÁDEL!C46+ORIENTACIÓN!C46+NATACIÓN!C46+LUCHA!C46+KÁRATE!C46+JUDO!C46+'HÍPICA '!C46+HALTEROFILIA!C46+GOLF!C46+'FÚTBOL SALA '!C46+FÚTBOL!C46+ESGRIMA!C46+'ESCALADA '!C46+'CARRERAS POR MONTAÑA'!C46+'CAMPO A TRAVÉS'!C46+'BALONMANO '!C46+'BALONCESTO 3X3'!C46+BALONCESTO!C46+BÁDMINTON!C46+ATLETISMO!C46+AJEDREZ!C47)</f>
        <v>0</v>
      </c>
      <c r="D46" s="9">
        <f>SUM('VÓLEY PLAYA'!D46+VOLEIBOL!D46+VELA!D46+TRIATLÓN!D46+'TIRO CON ARCO'!D46+'TENIS DE MESA'!D46+TENIS!D46+TAEKWONDO!D46+SURF!D46+RUGBY!D46+PÁDEL!D46+ORIENTACIÓN!D46+NATACIÓN!D46+LUCHA!D46+KÁRATE!D46+JUDO!D46+'HÍPICA '!D46+HALTEROFILIA!D46+GOLF!D46+'FÚTBOL SALA '!D46+FÚTBOL!D46+ESGRIMA!D46+'ESCALADA '!D46+'CARRERAS POR MONTAÑA'!D46+'CAMPO A TRAVÉS'!D46+'BALONMANO '!D46+'BALONCESTO 3X3'!D46+BALONCESTO!D46+BÁDMINTON!D46+ATLETISMO!D46+AJEDREZ!D47)</f>
        <v>2</v>
      </c>
      <c r="E46" s="9">
        <f>SUM('VÓLEY PLAYA'!E46+VOLEIBOL!E46+VELA!E46+TRIATLÓN!E46+'TIRO CON ARCO'!E46+'TENIS DE MESA'!E46+TENIS!E46+TAEKWONDO!E46+SURF!E46+RUGBY!E46+PÁDEL!E46+ORIENTACIÓN!E46+NATACIÓN!E46+LUCHA!E46+KÁRATE!E46+JUDO!E46+'HÍPICA '!E46+HALTEROFILIA!E46+GOLF!E46+'FÚTBOL SALA '!E46+FÚTBOL!E46+ESGRIMA!E46+'ESCALADA '!E46+'CARRERAS POR MONTAÑA'!E46+'CAMPO A TRAVÉS'!E46+'BALONMANO '!E46+'BALONCESTO 3X3'!E46+BALONCESTO!E46+BÁDMINTON!E46+ATLETISMO!E46+AJEDREZ!E47)</f>
        <v>1</v>
      </c>
      <c r="F46" s="33">
        <f>SUM('VÓLEY PLAYA'!F46+VOLEIBOL!F46+VELA!F46+TRIATLÓN!F46+'TIRO CON ARCO'!F46+'TENIS DE MESA'!F46+TENIS!F46+TAEKWONDO!F46+SURF!F46+RUGBY!F46+PÁDEL!F46+ORIENTACIÓN!F46+NATACIÓN!F46+LUCHA!F46+KÁRATE!F46+JUDO!F46+'HÍPICA '!F46+HALTEROFILIA!F46+GOLF!F46+'FÚTBOL SALA '!F46+FÚTBOL!F46+ESGRIMA!F46+'ESCALADA '!F46+'CARRERAS POR MONTAÑA'!F46+'CAMPO A TRAVÉS'!F46+'BALONMANO '!F46+'BALONCESTO 3X3'!F46+BALONCESTO!F46+BÁDMINTON!F46+ATLETISMO!F46+AJEDREZ!F47)</f>
        <v>3</v>
      </c>
      <c r="G46" s="9">
        <f>SUM('VÓLEY PLAYA'!G46+VOLEIBOL!G46+VELA!G46+TRIATLÓN!G46+'TIRO CON ARCO'!G46+'TENIS DE MESA'!G46+TENIS!G46+TAEKWONDO!G46+SURF!G46+RUGBY!G46+PÁDEL!G46+ORIENTACIÓN!G46+NATACIÓN!G46+LUCHA!G46+KÁRATE!G46+JUDO!G46+'HÍPICA '!G46+HALTEROFILIA!G46+GOLF!G46+'FÚTBOL SALA '!G46+FÚTBOL!G46+ESGRIMA!G46+'ESCALADA '!G46+'CARRERAS POR MONTAÑA'!G46+'CAMPO A TRAVÉS'!G46+'BALONMANO '!G46+'BALONCESTO 3X3'!G46+BALONCESTO!G46+BÁDMINTON!G46+ATLETISMO!G46+AJEDREZ!G47)</f>
        <v>1</v>
      </c>
      <c r="H46" s="9">
        <f>SUM('VÓLEY PLAYA'!H46+VOLEIBOL!H46+VELA!H46+TRIATLÓN!H46+'TIRO CON ARCO'!H46+'TENIS DE MESA'!H46+TENIS!H46+TAEKWONDO!H46+SURF!H46+RUGBY!H46+PÁDEL!H46+ORIENTACIÓN!H46+NATACIÓN!H46+LUCHA!H46+KÁRATE!H46+JUDO!H46+'HÍPICA '!H46+HALTEROFILIA!H46+GOLF!H46+'FÚTBOL SALA '!H46+FÚTBOL!H46+ESGRIMA!H46+'ESCALADA '!H46+'CARRERAS POR MONTAÑA'!H46+'CAMPO A TRAVÉS'!H46+'BALONMANO '!H46+'BALONCESTO 3X3'!H46+BALONCESTO!H46+BÁDMINTON!H46+ATLETISMO!H46+AJEDREZ!H47)</f>
        <v>0</v>
      </c>
      <c r="I46" s="9">
        <f>SUM('VÓLEY PLAYA'!I46+VOLEIBOL!I46+VELA!I46+TRIATLÓN!I46+'TIRO CON ARCO'!I46+'TENIS DE MESA'!I46+TENIS!I46+TAEKWONDO!I46+SURF!I46+RUGBY!I46+PÁDEL!I46+ORIENTACIÓN!I46+NATACIÓN!I46+LUCHA!I46+KÁRATE!I46+JUDO!I46+'HÍPICA '!I46+HALTEROFILIA!I46+GOLF!I46+'FÚTBOL SALA '!I46+FÚTBOL!I46+ESGRIMA!I46+'ESCALADA '!I46+'CARRERAS POR MONTAÑA'!I46+'CAMPO A TRAVÉS'!I46+'BALONMANO '!I46+'BALONCESTO 3X3'!I46+BALONCESTO!I46+BÁDMINTON!I46+ATLETISMO!I46+AJEDREZ!I47)</f>
        <v>3</v>
      </c>
      <c r="J46" s="33">
        <f>SUM('VÓLEY PLAYA'!J46+VOLEIBOL!J46+VELA!J46+TRIATLÓN!J46+'TIRO CON ARCO'!J46+'TENIS DE MESA'!J46+TENIS!J46+TAEKWONDO!J46+SURF!J46+RUGBY!J46+PÁDEL!J46+ORIENTACIÓN!J46+NATACIÓN!J46+LUCHA!J46+KÁRATE!J46+JUDO!J46+'HÍPICA '!J46+HALTEROFILIA!J46+GOLF!J46+'FÚTBOL SALA '!J46+FÚTBOL!J46+ESGRIMA!J46+'ESCALADA '!J46+'CARRERAS POR MONTAÑA'!J46+'CAMPO A TRAVÉS'!J46+'BALONMANO '!J46+'BALONCESTO 3X3'!J46+BALONCESTO!J46+BÁDMINTON!J46+ATLETISMO!J46+AJEDREZ!J47)</f>
        <v>4</v>
      </c>
      <c r="K46" s="9">
        <f>SUM('VÓLEY PLAYA'!K46+VOLEIBOL!K46+VELA!K46+TRIATLÓN!K46+'TIRO CON ARCO'!K46+'TENIS DE MESA'!K46+TENIS!K46+TAEKWONDO!K46+SURF!K46+RUGBY!K46+PÁDEL!K46+ORIENTACIÓN!K46+NATACIÓN!K46+LUCHA!K46+KÁRATE!K46+JUDO!K46+'HÍPICA '!K46+HALTEROFILIA!K46+GOLF!K46+'FÚTBOL SALA '!K46+FÚTBOL!K46+ESGRIMA!K46+'ESCALADA '!K46+'CARRERAS POR MONTAÑA'!K46+'CAMPO A TRAVÉS'!K46+'BALONMANO '!K46+'BALONCESTO 3X3'!K46+BALONCESTO!K46+BÁDMINTON!K46+ATLETISMO!K46+AJEDREZ!K47)</f>
        <v>1</v>
      </c>
      <c r="L46" s="9">
        <f>SUM('VÓLEY PLAYA'!L46+VOLEIBOL!L46+VELA!L46+TRIATLÓN!L46+'TIRO CON ARCO'!L46+'TENIS DE MESA'!L46+TENIS!L46+TAEKWONDO!L46+SURF!L46+RUGBY!L46+PÁDEL!L46+ORIENTACIÓN!L46+NATACIÓN!L46+LUCHA!L46+KÁRATE!L46+JUDO!L46+'HÍPICA '!L46+HALTEROFILIA!L46+GOLF!L46+'FÚTBOL SALA '!L46+FÚTBOL!L46+ESGRIMA!L46+'ESCALADA '!L46+'CARRERAS POR MONTAÑA'!L46+'CAMPO A TRAVÉS'!L46+'BALONMANO '!L46+'BALONCESTO 3X3'!L46+BALONCESTO!L46+BÁDMINTON!L46+ATLETISMO!L46+AJEDREZ!L47)</f>
        <v>0</v>
      </c>
      <c r="M46" s="9">
        <f>SUM('VÓLEY PLAYA'!M46+VOLEIBOL!M46+VELA!M46+TRIATLÓN!M46+'TIRO CON ARCO'!M46+'TENIS DE MESA'!M46+TENIS!M46+TAEKWONDO!M46+SURF!M46+RUGBY!M46+PÁDEL!M46+ORIENTACIÓN!M46+NATACIÓN!M46+LUCHA!M46+KÁRATE!M46+JUDO!M46+'HÍPICA '!M46+HALTEROFILIA!M46+GOLF!M46+'FÚTBOL SALA '!M46+FÚTBOL!M46+ESGRIMA!M46+'ESCALADA '!M46+'CARRERAS POR MONTAÑA'!M46+'CAMPO A TRAVÉS'!M46+'BALONMANO '!M46+'BALONCESTO 3X3'!M46+BALONCESTO!M46+BÁDMINTON!M46+ATLETISMO!M46+AJEDREZ!M47)</f>
        <v>0</v>
      </c>
      <c r="N46" s="33">
        <f>SUM('VÓLEY PLAYA'!N46+VOLEIBOL!N46+VELA!N46+TRIATLÓN!N46+'TIRO CON ARCO'!N46+'TENIS DE MESA'!N46+TENIS!N46+TAEKWONDO!N46+SURF!N46+RUGBY!N46+PÁDEL!N46+ORIENTACIÓN!N46+NATACIÓN!N46+LUCHA!N46+KÁRATE!N46+JUDO!N46+'HÍPICA '!N46+HALTEROFILIA!N46+GOLF!N46+'FÚTBOL SALA '!N46+FÚTBOL!N46+ESGRIMA!N46+'ESCALADA '!N46+'CARRERAS POR MONTAÑA'!N46+'CAMPO A TRAVÉS'!N46+'BALONMANO '!N46+'BALONCESTO 3X3'!N46+BALONCESTO!N46+BÁDMINTON!N46+ATLETISMO!N46+AJEDREZ!N47)</f>
        <v>1</v>
      </c>
      <c r="O46" s="1">
        <f t="shared" si="0"/>
        <v>8</v>
      </c>
    </row>
    <row r="47" spans="1:15" x14ac:dyDescent="0.4">
      <c r="A47" s="7">
        <v>44</v>
      </c>
      <c r="B47" s="12" t="s">
        <v>51</v>
      </c>
      <c r="C47" s="9">
        <f>SUM('VÓLEY PLAYA'!C47+VOLEIBOL!C47+VELA!C47+TRIATLÓN!C47+'TIRO CON ARCO'!C47+'TENIS DE MESA'!C47+TENIS!C47+TAEKWONDO!C47+SURF!C47+RUGBY!C47+PÁDEL!C47+ORIENTACIÓN!C47+NATACIÓN!C47+LUCHA!C47+KÁRATE!C47+JUDO!C47+'HÍPICA '!C47+HALTEROFILIA!C47+GOLF!C47+'FÚTBOL SALA '!C47+FÚTBOL!C47+ESGRIMA!C47+'ESCALADA '!C47+'CARRERAS POR MONTAÑA'!C47+'CAMPO A TRAVÉS'!C47+'BALONMANO '!C47+'BALONCESTO 3X3'!C47+BALONCESTO!C47+BÁDMINTON!C47+ATLETISMO!C47+AJEDREZ!C48)</f>
        <v>2</v>
      </c>
      <c r="D47" s="9">
        <f>SUM('VÓLEY PLAYA'!D47+VOLEIBOL!D47+VELA!D47+TRIATLÓN!D47+'TIRO CON ARCO'!D47+'TENIS DE MESA'!D47+TENIS!D47+TAEKWONDO!D47+SURF!D47+RUGBY!D47+PÁDEL!D47+ORIENTACIÓN!D47+NATACIÓN!D47+LUCHA!D47+KÁRATE!D47+JUDO!D47+'HÍPICA '!D47+HALTEROFILIA!D47+GOLF!D47+'FÚTBOL SALA '!D47+FÚTBOL!D47+ESGRIMA!D47+'ESCALADA '!D47+'CARRERAS POR MONTAÑA'!D47+'CAMPO A TRAVÉS'!D47+'BALONMANO '!D47+'BALONCESTO 3X3'!D47+BALONCESTO!D47+BÁDMINTON!D47+ATLETISMO!D47+AJEDREZ!D48)</f>
        <v>0</v>
      </c>
      <c r="E47" s="9">
        <f>SUM('VÓLEY PLAYA'!E47+VOLEIBOL!E47+VELA!E47+TRIATLÓN!E47+'TIRO CON ARCO'!E47+'TENIS DE MESA'!E47+TENIS!E47+TAEKWONDO!E47+SURF!E47+RUGBY!E47+PÁDEL!E47+ORIENTACIÓN!E47+NATACIÓN!E47+LUCHA!E47+KÁRATE!E47+JUDO!E47+'HÍPICA '!E47+HALTEROFILIA!E47+GOLF!E47+'FÚTBOL SALA '!E47+FÚTBOL!E47+ESGRIMA!E47+'ESCALADA '!E47+'CARRERAS POR MONTAÑA'!E47+'CAMPO A TRAVÉS'!E47+'BALONMANO '!E47+'BALONCESTO 3X3'!E47+BALONCESTO!E47+BÁDMINTON!E47+ATLETISMO!E47+AJEDREZ!E48)</f>
        <v>11</v>
      </c>
      <c r="F47" s="33">
        <f>SUM('VÓLEY PLAYA'!F47+VOLEIBOL!F47+VELA!F47+TRIATLÓN!F47+'TIRO CON ARCO'!F47+'TENIS DE MESA'!F47+TENIS!F47+TAEKWONDO!F47+SURF!F47+RUGBY!F47+PÁDEL!F47+ORIENTACIÓN!F47+NATACIÓN!F47+LUCHA!F47+KÁRATE!F47+JUDO!F47+'HÍPICA '!F47+HALTEROFILIA!F47+GOLF!F47+'FÚTBOL SALA '!F47+FÚTBOL!F47+ESGRIMA!F47+'ESCALADA '!F47+'CARRERAS POR MONTAÑA'!F47+'CAMPO A TRAVÉS'!F47+'BALONMANO '!F47+'BALONCESTO 3X3'!F47+BALONCESTO!F47+BÁDMINTON!F47+ATLETISMO!F47+AJEDREZ!F48)</f>
        <v>13</v>
      </c>
      <c r="G47" s="9">
        <f>SUM('VÓLEY PLAYA'!G47+VOLEIBOL!G47+VELA!G47+TRIATLÓN!G47+'TIRO CON ARCO'!G47+'TENIS DE MESA'!G47+TENIS!G47+TAEKWONDO!G47+SURF!G47+RUGBY!G47+PÁDEL!G47+ORIENTACIÓN!G47+NATACIÓN!G47+LUCHA!G47+KÁRATE!G47+JUDO!G47+'HÍPICA '!G47+HALTEROFILIA!G47+GOLF!G47+'FÚTBOL SALA '!G47+FÚTBOL!G47+ESGRIMA!G47+'ESCALADA '!G47+'CARRERAS POR MONTAÑA'!G47+'CAMPO A TRAVÉS'!G47+'BALONMANO '!G47+'BALONCESTO 3X3'!G47+BALONCESTO!G47+BÁDMINTON!G47+ATLETISMO!G47+AJEDREZ!G48)</f>
        <v>2</v>
      </c>
      <c r="H47" s="9">
        <f>SUM('VÓLEY PLAYA'!H47+VOLEIBOL!H47+VELA!H47+TRIATLÓN!H47+'TIRO CON ARCO'!H47+'TENIS DE MESA'!H47+TENIS!H47+TAEKWONDO!H47+SURF!H47+RUGBY!H47+PÁDEL!H47+ORIENTACIÓN!H47+NATACIÓN!H47+LUCHA!H47+KÁRATE!H47+JUDO!H47+'HÍPICA '!H47+HALTEROFILIA!H47+GOLF!H47+'FÚTBOL SALA '!H47+FÚTBOL!H47+ESGRIMA!H47+'ESCALADA '!H47+'CARRERAS POR MONTAÑA'!H47+'CAMPO A TRAVÉS'!H47+'BALONMANO '!H47+'BALONCESTO 3X3'!H47+BALONCESTO!H47+BÁDMINTON!H47+ATLETISMO!H47+AJEDREZ!H48)</f>
        <v>1</v>
      </c>
      <c r="I47" s="9">
        <f>SUM('VÓLEY PLAYA'!I47+VOLEIBOL!I47+VELA!I47+TRIATLÓN!I47+'TIRO CON ARCO'!I47+'TENIS DE MESA'!I47+TENIS!I47+TAEKWONDO!I47+SURF!I47+RUGBY!I47+PÁDEL!I47+ORIENTACIÓN!I47+NATACIÓN!I47+LUCHA!I47+KÁRATE!I47+JUDO!I47+'HÍPICA '!I47+HALTEROFILIA!I47+GOLF!I47+'FÚTBOL SALA '!I47+FÚTBOL!I47+ESGRIMA!I47+'ESCALADA '!I47+'CARRERAS POR MONTAÑA'!I47+'CAMPO A TRAVÉS'!I47+'BALONMANO '!I47+'BALONCESTO 3X3'!I47+BALONCESTO!I47+BÁDMINTON!I47+ATLETISMO!I47+AJEDREZ!I48)</f>
        <v>5</v>
      </c>
      <c r="J47" s="33">
        <f>SUM('VÓLEY PLAYA'!J47+VOLEIBOL!J47+VELA!J47+TRIATLÓN!J47+'TIRO CON ARCO'!J47+'TENIS DE MESA'!J47+TENIS!J47+TAEKWONDO!J47+SURF!J47+RUGBY!J47+PÁDEL!J47+ORIENTACIÓN!J47+NATACIÓN!J47+LUCHA!J47+KÁRATE!J47+JUDO!J47+'HÍPICA '!J47+HALTEROFILIA!J47+GOLF!J47+'FÚTBOL SALA '!J47+FÚTBOL!J47+ESGRIMA!J47+'ESCALADA '!J47+'CARRERAS POR MONTAÑA'!J47+'CAMPO A TRAVÉS'!J47+'BALONMANO '!J47+'BALONCESTO 3X3'!J47+BALONCESTO!J47+BÁDMINTON!J47+ATLETISMO!J47+AJEDREZ!J48)</f>
        <v>8</v>
      </c>
      <c r="K47" s="9">
        <f>SUM('VÓLEY PLAYA'!K47+VOLEIBOL!K47+VELA!K47+TRIATLÓN!K47+'TIRO CON ARCO'!K47+'TENIS DE MESA'!K47+TENIS!K47+TAEKWONDO!K47+SURF!K47+RUGBY!K47+PÁDEL!K47+ORIENTACIÓN!K47+NATACIÓN!K47+LUCHA!K47+KÁRATE!K47+JUDO!K47+'HÍPICA '!K47+HALTEROFILIA!K47+GOLF!K47+'FÚTBOL SALA '!K47+FÚTBOL!K47+ESGRIMA!K47+'ESCALADA '!K47+'CARRERAS POR MONTAÑA'!K47+'CAMPO A TRAVÉS'!K47+'BALONMANO '!K47+'BALONCESTO 3X3'!K47+BALONCESTO!K47+BÁDMINTON!K47+ATLETISMO!K47+AJEDREZ!K48)</f>
        <v>1</v>
      </c>
      <c r="L47" s="9">
        <f>SUM('VÓLEY PLAYA'!L47+VOLEIBOL!L47+VELA!L47+TRIATLÓN!L47+'TIRO CON ARCO'!L47+'TENIS DE MESA'!L47+TENIS!L47+TAEKWONDO!L47+SURF!L47+RUGBY!L47+PÁDEL!L47+ORIENTACIÓN!L47+NATACIÓN!L47+LUCHA!L47+KÁRATE!L47+JUDO!L47+'HÍPICA '!L47+HALTEROFILIA!L47+GOLF!L47+'FÚTBOL SALA '!L47+FÚTBOL!L47+ESGRIMA!L47+'ESCALADA '!L47+'CARRERAS POR MONTAÑA'!L47+'CAMPO A TRAVÉS'!L47+'BALONMANO '!L47+'BALONCESTO 3X3'!L47+BALONCESTO!L47+BÁDMINTON!L47+ATLETISMO!L47+AJEDREZ!L48)</f>
        <v>2</v>
      </c>
      <c r="M47" s="9">
        <f>SUM('VÓLEY PLAYA'!M47+VOLEIBOL!M47+VELA!M47+TRIATLÓN!M47+'TIRO CON ARCO'!M47+'TENIS DE MESA'!M47+TENIS!M47+TAEKWONDO!M47+SURF!M47+RUGBY!M47+PÁDEL!M47+ORIENTACIÓN!M47+NATACIÓN!M47+LUCHA!M47+KÁRATE!M47+JUDO!M47+'HÍPICA '!M47+HALTEROFILIA!M47+GOLF!M47+'FÚTBOL SALA '!M47+FÚTBOL!M47+ESGRIMA!M47+'ESCALADA '!M47+'CARRERAS POR MONTAÑA'!M47+'CAMPO A TRAVÉS'!M47+'BALONMANO '!M47+'BALONCESTO 3X3'!M47+BALONCESTO!M47+BÁDMINTON!M47+ATLETISMO!M47+AJEDREZ!M48)</f>
        <v>4</v>
      </c>
      <c r="N47" s="33">
        <f>SUM('VÓLEY PLAYA'!N47+VOLEIBOL!N47+VELA!N47+TRIATLÓN!N47+'TIRO CON ARCO'!N47+'TENIS DE MESA'!N47+TENIS!N47+TAEKWONDO!N47+SURF!N47+RUGBY!N47+PÁDEL!N47+ORIENTACIÓN!N47+NATACIÓN!N47+LUCHA!N47+KÁRATE!N47+JUDO!N47+'HÍPICA '!N47+HALTEROFILIA!N47+GOLF!N47+'FÚTBOL SALA '!N47+FÚTBOL!N47+ESGRIMA!N47+'ESCALADA '!N47+'CARRERAS POR MONTAÑA'!N47+'CAMPO A TRAVÉS'!N47+'BALONMANO '!N47+'BALONCESTO 3X3'!N47+BALONCESTO!N47+BÁDMINTON!N47+ATLETISMO!N47+AJEDREZ!N48)</f>
        <v>7</v>
      </c>
      <c r="O47" s="1">
        <f t="shared" si="0"/>
        <v>28</v>
      </c>
    </row>
    <row r="48" spans="1:15" x14ac:dyDescent="0.4">
      <c r="A48" s="7">
        <v>45</v>
      </c>
      <c r="B48" s="12" t="s">
        <v>52</v>
      </c>
      <c r="C48" s="9">
        <f>SUM('VÓLEY PLAYA'!C48+VOLEIBOL!C48+VELA!C48+TRIATLÓN!C48+'TIRO CON ARCO'!C48+'TENIS DE MESA'!C48+TENIS!C48+TAEKWONDO!C48+SURF!C48+RUGBY!C48+PÁDEL!C48+ORIENTACIÓN!C48+NATACIÓN!C48+LUCHA!C48+KÁRATE!C48+JUDO!C48+'HÍPICA '!C48+HALTEROFILIA!C48+GOLF!C48+'FÚTBOL SALA '!C48+FÚTBOL!C48+ESGRIMA!C48+'ESCALADA '!C48+'CARRERAS POR MONTAÑA'!C48+'CAMPO A TRAVÉS'!C48+'BALONMANO '!C48+'BALONCESTO 3X3'!C48+BALONCESTO!C48+BÁDMINTON!C48+ATLETISMO!C48+AJEDREZ!C49)</f>
        <v>0</v>
      </c>
      <c r="D48" s="9">
        <f>SUM('VÓLEY PLAYA'!D48+VOLEIBOL!D48+VELA!D48+TRIATLÓN!D48+'TIRO CON ARCO'!D48+'TENIS DE MESA'!D48+TENIS!D48+TAEKWONDO!D48+SURF!D48+RUGBY!D48+PÁDEL!D48+ORIENTACIÓN!D48+NATACIÓN!D48+LUCHA!D48+KÁRATE!D48+JUDO!D48+'HÍPICA '!D48+HALTEROFILIA!D48+GOLF!D48+'FÚTBOL SALA '!D48+FÚTBOL!D48+ESGRIMA!D48+'ESCALADA '!D48+'CARRERAS POR MONTAÑA'!D48+'CAMPO A TRAVÉS'!D48+'BALONMANO '!D48+'BALONCESTO 3X3'!D48+BALONCESTO!D48+BÁDMINTON!D48+ATLETISMO!D48+AJEDREZ!D49)</f>
        <v>4</v>
      </c>
      <c r="E48" s="9">
        <f>SUM('VÓLEY PLAYA'!E48+VOLEIBOL!E48+VELA!E48+TRIATLÓN!E48+'TIRO CON ARCO'!E48+'TENIS DE MESA'!E48+TENIS!E48+TAEKWONDO!E48+SURF!E48+RUGBY!E48+PÁDEL!E48+ORIENTACIÓN!E48+NATACIÓN!E48+LUCHA!E48+KÁRATE!E48+JUDO!E48+'HÍPICA '!E48+HALTEROFILIA!E48+GOLF!E48+'FÚTBOL SALA '!E48+FÚTBOL!E48+ESGRIMA!E48+'ESCALADA '!E48+'CARRERAS POR MONTAÑA'!E48+'CAMPO A TRAVÉS'!E48+'BALONMANO '!E48+'BALONCESTO 3X3'!E48+BALONCESTO!E48+BÁDMINTON!E48+ATLETISMO!E48+AJEDREZ!E49)</f>
        <v>3</v>
      </c>
      <c r="F48" s="33">
        <f>SUM('VÓLEY PLAYA'!F48+VOLEIBOL!F48+VELA!F48+TRIATLÓN!F48+'TIRO CON ARCO'!F48+'TENIS DE MESA'!F48+TENIS!F48+TAEKWONDO!F48+SURF!F48+RUGBY!F48+PÁDEL!F48+ORIENTACIÓN!F48+NATACIÓN!F48+LUCHA!F48+KÁRATE!F48+JUDO!F48+'HÍPICA '!F48+HALTEROFILIA!F48+GOLF!F48+'FÚTBOL SALA '!F48+FÚTBOL!F48+ESGRIMA!F48+'ESCALADA '!F48+'CARRERAS POR MONTAÑA'!F48+'CAMPO A TRAVÉS'!F48+'BALONMANO '!F48+'BALONCESTO 3X3'!F48+BALONCESTO!F48+BÁDMINTON!F48+ATLETISMO!F48+AJEDREZ!F49)</f>
        <v>7</v>
      </c>
      <c r="G48" s="9">
        <f>SUM('VÓLEY PLAYA'!G48+VOLEIBOL!G48+VELA!G48+TRIATLÓN!G48+'TIRO CON ARCO'!G48+'TENIS DE MESA'!G48+TENIS!G48+TAEKWONDO!G48+SURF!G48+RUGBY!G48+PÁDEL!G48+ORIENTACIÓN!G48+NATACIÓN!G48+LUCHA!G48+KÁRATE!G48+JUDO!G48+'HÍPICA '!G48+HALTEROFILIA!G48+GOLF!G48+'FÚTBOL SALA '!G48+FÚTBOL!G48+ESGRIMA!G48+'ESCALADA '!G48+'CARRERAS POR MONTAÑA'!G48+'CAMPO A TRAVÉS'!G48+'BALONMANO '!G48+'BALONCESTO 3X3'!G48+BALONCESTO!G48+BÁDMINTON!G48+ATLETISMO!G48+AJEDREZ!G49)</f>
        <v>2</v>
      </c>
      <c r="H48" s="9">
        <f>SUM('VÓLEY PLAYA'!H48+VOLEIBOL!H48+VELA!H48+TRIATLÓN!H48+'TIRO CON ARCO'!H48+'TENIS DE MESA'!H48+TENIS!H48+TAEKWONDO!H48+SURF!H48+RUGBY!H48+PÁDEL!H48+ORIENTACIÓN!H48+NATACIÓN!H48+LUCHA!H48+KÁRATE!H48+JUDO!H48+'HÍPICA '!H48+HALTEROFILIA!H48+GOLF!H48+'FÚTBOL SALA '!H48+FÚTBOL!H48+ESGRIMA!H48+'ESCALADA '!H48+'CARRERAS POR MONTAÑA'!H48+'CAMPO A TRAVÉS'!H48+'BALONMANO '!H48+'BALONCESTO 3X3'!H48+BALONCESTO!H48+BÁDMINTON!H48+ATLETISMO!H48+AJEDREZ!H49)</f>
        <v>3</v>
      </c>
      <c r="I48" s="9">
        <f>SUM('VÓLEY PLAYA'!I48+VOLEIBOL!I48+VELA!I48+TRIATLÓN!I48+'TIRO CON ARCO'!I48+'TENIS DE MESA'!I48+TENIS!I48+TAEKWONDO!I48+SURF!I48+RUGBY!I48+PÁDEL!I48+ORIENTACIÓN!I48+NATACIÓN!I48+LUCHA!I48+KÁRATE!I48+JUDO!I48+'HÍPICA '!I48+HALTEROFILIA!I48+GOLF!I48+'FÚTBOL SALA '!I48+FÚTBOL!I48+ESGRIMA!I48+'ESCALADA '!I48+'CARRERAS POR MONTAÑA'!I48+'CAMPO A TRAVÉS'!I48+'BALONMANO '!I48+'BALONCESTO 3X3'!I48+BALONCESTO!I48+BÁDMINTON!I48+ATLETISMO!I48+AJEDREZ!I49)</f>
        <v>2</v>
      </c>
      <c r="J48" s="33">
        <f>SUM('VÓLEY PLAYA'!J48+VOLEIBOL!J48+VELA!J48+TRIATLÓN!J48+'TIRO CON ARCO'!J48+'TENIS DE MESA'!J48+TENIS!J48+TAEKWONDO!J48+SURF!J48+RUGBY!J48+PÁDEL!J48+ORIENTACIÓN!J48+NATACIÓN!J48+LUCHA!J48+KÁRATE!J48+JUDO!J48+'HÍPICA '!J48+HALTEROFILIA!J48+GOLF!J48+'FÚTBOL SALA '!J48+FÚTBOL!J48+ESGRIMA!J48+'ESCALADA '!J48+'CARRERAS POR MONTAÑA'!J48+'CAMPO A TRAVÉS'!J48+'BALONMANO '!J48+'BALONCESTO 3X3'!J48+BALONCESTO!J48+BÁDMINTON!J48+ATLETISMO!J48+AJEDREZ!J49)</f>
        <v>7</v>
      </c>
      <c r="K48" s="9">
        <f>SUM('VÓLEY PLAYA'!K48+VOLEIBOL!K48+VELA!K48+TRIATLÓN!K48+'TIRO CON ARCO'!K48+'TENIS DE MESA'!K48+TENIS!K48+TAEKWONDO!K48+SURF!K48+RUGBY!K48+PÁDEL!K48+ORIENTACIÓN!K48+NATACIÓN!K48+LUCHA!K48+KÁRATE!K48+JUDO!K48+'HÍPICA '!K48+HALTEROFILIA!K48+GOLF!K48+'FÚTBOL SALA '!K48+FÚTBOL!K48+ESGRIMA!K48+'ESCALADA '!K48+'CARRERAS POR MONTAÑA'!K48+'CAMPO A TRAVÉS'!K48+'BALONMANO '!K48+'BALONCESTO 3X3'!K48+BALONCESTO!K48+BÁDMINTON!K48+ATLETISMO!K48+AJEDREZ!K49)</f>
        <v>1</v>
      </c>
      <c r="L48" s="9">
        <f>SUM('VÓLEY PLAYA'!L48+VOLEIBOL!L48+VELA!L48+TRIATLÓN!L48+'TIRO CON ARCO'!L48+'TENIS DE MESA'!L48+TENIS!L48+TAEKWONDO!L48+SURF!L48+RUGBY!L48+PÁDEL!L48+ORIENTACIÓN!L48+NATACIÓN!L48+LUCHA!L48+KÁRATE!L48+JUDO!L48+'HÍPICA '!L48+HALTEROFILIA!L48+GOLF!L48+'FÚTBOL SALA '!L48+FÚTBOL!L48+ESGRIMA!L48+'ESCALADA '!L48+'CARRERAS POR MONTAÑA'!L48+'CAMPO A TRAVÉS'!L48+'BALONMANO '!L48+'BALONCESTO 3X3'!L48+BALONCESTO!L48+BÁDMINTON!L48+ATLETISMO!L48+AJEDREZ!L49)</f>
        <v>0</v>
      </c>
      <c r="M48" s="9">
        <f>SUM('VÓLEY PLAYA'!M48+VOLEIBOL!M48+VELA!M48+TRIATLÓN!M48+'TIRO CON ARCO'!M48+'TENIS DE MESA'!M48+TENIS!M48+TAEKWONDO!M48+SURF!M48+RUGBY!M48+PÁDEL!M48+ORIENTACIÓN!M48+NATACIÓN!M48+LUCHA!M48+KÁRATE!M48+JUDO!M48+'HÍPICA '!M48+HALTEROFILIA!M48+GOLF!M48+'FÚTBOL SALA '!M48+FÚTBOL!M48+ESGRIMA!M48+'ESCALADA '!M48+'CARRERAS POR MONTAÑA'!M48+'CAMPO A TRAVÉS'!M48+'BALONMANO '!M48+'BALONCESTO 3X3'!M48+BALONCESTO!M48+BÁDMINTON!M48+ATLETISMO!M48+AJEDREZ!M49)</f>
        <v>0</v>
      </c>
      <c r="N48" s="33">
        <f>SUM('VÓLEY PLAYA'!N48+VOLEIBOL!N48+VELA!N48+TRIATLÓN!N48+'TIRO CON ARCO'!N48+'TENIS DE MESA'!N48+TENIS!N48+TAEKWONDO!N48+SURF!N48+RUGBY!N48+PÁDEL!N48+ORIENTACIÓN!N48+NATACIÓN!N48+LUCHA!N48+KÁRATE!N48+JUDO!N48+'HÍPICA '!N48+HALTEROFILIA!N48+GOLF!N48+'FÚTBOL SALA '!N48+FÚTBOL!N48+ESGRIMA!N48+'ESCALADA '!N48+'CARRERAS POR MONTAÑA'!N48+'CAMPO A TRAVÉS'!N48+'BALONMANO '!N48+'BALONCESTO 3X3'!N48+BALONCESTO!N48+BÁDMINTON!N48+ATLETISMO!N48+AJEDREZ!N49)</f>
        <v>1</v>
      </c>
      <c r="O48" s="1">
        <f t="shared" si="0"/>
        <v>15</v>
      </c>
    </row>
    <row r="49" spans="1:15" x14ac:dyDescent="0.4">
      <c r="A49" s="7">
        <v>46</v>
      </c>
      <c r="B49" s="13" t="s">
        <v>53</v>
      </c>
      <c r="C49" s="9">
        <f>SUM('VÓLEY PLAYA'!C49+VOLEIBOL!C49+VELA!C49+TRIATLÓN!C49+'TIRO CON ARCO'!C49+'TENIS DE MESA'!C49+TENIS!C49+TAEKWONDO!C49+SURF!C49+RUGBY!C49+PÁDEL!C49+ORIENTACIÓN!C49+NATACIÓN!C49+LUCHA!C49+KÁRATE!C49+JUDO!C49+'HÍPICA '!C49+HALTEROFILIA!C49+GOLF!C49+'FÚTBOL SALA '!C49+FÚTBOL!C49+ESGRIMA!C49+'ESCALADA '!C49+'CARRERAS POR MONTAÑA'!C49+'CAMPO A TRAVÉS'!C49+'BALONMANO '!C49+'BALONCESTO 3X3'!C49+BALONCESTO!C49+BÁDMINTON!C49+ATLETISMO!C49+AJEDREZ!C50)</f>
        <v>3</v>
      </c>
      <c r="D49" s="9">
        <f>SUM('VÓLEY PLAYA'!D49+VOLEIBOL!D49+VELA!D49+TRIATLÓN!D49+'TIRO CON ARCO'!D49+'TENIS DE MESA'!D49+TENIS!D49+TAEKWONDO!D49+SURF!D49+RUGBY!D49+PÁDEL!D49+ORIENTACIÓN!D49+NATACIÓN!D49+LUCHA!D49+KÁRATE!D49+JUDO!D49+'HÍPICA '!D49+HALTEROFILIA!D49+GOLF!D49+'FÚTBOL SALA '!D49+FÚTBOL!D49+ESGRIMA!D49+'ESCALADA '!D49+'CARRERAS POR MONTAÑA'!D49+'CAMPO A TRAVÉS'!D49+'BALONMANO '!D49+'BALONCESTO 3X3'!D49+BALONCESTO!D49+BÁDMINTON!D49+ATLETISMO!D49+AJEDREZ!D50)</f>
        <v>8</v>
      </c>
      <c r="E49" s="9">
        <f>SUM('VÓLEY PLAYA'!E49+VOLEIBOL!E49+VELA!E49+TRIATLÓN!E49+'TIRO CON ARCO'!E49+'TENIS DE MESA'!E49+TENIS!E49+TAEKWONDO!E49+SURF!E49+RUGBY!E49+PÁDEL!E49+ORIENTACIÓN!E49+NATACIÓN!E49+LUCHA!E49+KÁRATE!E49+JUDO!E49+'HÍPICA '!E49+HALTEROFILIA!E49+GOLF!E49+'FÚTBOL SALA '!E49+FÚTBOL!E49+ESGRIMA!E49+'ESCALADA '!E49+'CARRERAS POR MONTAÑA'!E49+'CAMPO A TRAVÉS'!E49+'BALONMANO '!E49+'BALONCESTO 3X3'!E49+BALONCESTO!E49+BÁDMINTON!E49+ATLETISMO!E49+AJEDREZ!E50)</f>
        <v>8</v>
      </c>
      <c r="F49" s="33">
        <f>SUM('VÓLEY PLAYA'!F49+VOLEIBOL!F49+VELA!F49+TRIATLÓN!F49+'TIRO CON ARCO'!F49+'TENIS DE MESA'!F49+TENIS!F49+TAEKWONDO!F49+SURF!F49+RUGBY!F49+PÁDEL!F49+ORIENTACIÓN!F49+NATACIÓN!F49+LUCHA!F49+KÁRATE!F49+JUDO!F49+'HÍPICA '!F49+HALTEROFILIA!F49+GOLF!F49+'FÚTBOL SALA '!F49+FÚTBOL!F49+ESGRIMA!F49+'ESCALADA '!F49+'CARRERAS POR MONTAÑA'!F49+'CAMPO A TRAVÉS'!F49+'BALONMANO '!F49+'BALONCESTO 3X3'!F49+BALONCESTO!F49+BÁDMINTON!F49+ATLETISMO!F49+AJEDREZ!F50)</f>
        <v>19</v>
      </c>
      <c r="G49" s="9">
        <f>SUM('VÓLEY PLAYA'!G49+VOLEIBOL!G49+VELA!G49+TRIATLÓN!G49+'TIRO CON ARCO'!G49+'TENIS DE MESA'!G49+TENIS!G49+TAEKWONDO!G49+SURF!G49+RUGBY!G49+PÁDEL!G49+ORIENTACIÓN!G49+NATACIÓN!G49+LUCHA!G49+KÁRATE!G49+JUDO!G49+'HÍPICA '!G49+HALTEROFILIA!G49+GOLF!G49+'FÚTBOL SALA '!G49+FÚTBOL!G49+ESGRIMA!G49+'ESCALADA '!G49+'CARRERAS POR MONTAÑA'!G49+'CAMPO A TRAVÉS'!G49+'BALONMANO '!G49+'BALONCESTO 3X3'!G49+BALONCESTO!G49+BÁDMINTON!G49+ATLETISMO!G49+AJEDREZ!G50)</f>
        <v>6</v>
      </c>
      <c r="H49" s="9">
        <f>SUM('VÓLEY PLAYA'!H49+VOLEIBOL!H49+VELA!H49+TRIATLÓN!H49+'TIRO CON ARCO'!H49+'TENIS DE MESA'!H49+TENIS!H49+TAEKWONDO!H49+SURF!H49+RUGBY!H49+PÁDEL!H49+ORIENTACIÓN!H49+NATACIÓN!H49+LUCHA!H49+KÁRATE!H49+JUDO!H49+'HÍPICA '!H49+HALTEROFILIA!H49+GOLF!H49+'FÚTBOL SALA '!H49+FÚTBOL!H49+ESGRIMA!H49+'ESCALADA '!H49+'CARRERAS POR MONTAÑA'!H49+'CAMPO A TRAVÉS'!H49+'BALONMANO '!H49+'BALONCESTO 3X3'!H49+BALONCESTO!H49+BÁDMINTON!H49+ATLETISMO!H49+AJEDREZ!H50)</f>
        <v>7</v>
      </c>
      <c r="I49" s="9">
        <f>SUM('VÓLEY PLAYA'!I49+VOLEIBOL!I49+VELA!I49+TRIATLÓN!I49+'TIRO CON ARCO'!I49+'TENIS DE MESA'!I49+TENIS!I49+TAEKWONDO!I49+SURF!I49+RUGBY!I49+PÁDEL!I49+ORIENTACIÓN!I49+NATACIÓN!I49+LUCHA!I49+KÁRATE!I49+JUDO!I49+'HÍPICA '!I49+HALTEROFILIA!I49+GOLF!I49+'FÚTBOL SALA '!I49+FÚTBOL!I49+ESGRIMA!I49+'ESCALADA '!I49+'CARRERAS POR MONTAÑA'!I49+'CAMPO A TRAVÉS'!I49+'BALONMANO '!I49+'BALONCESTO 3X3'!I49+BALONCESTO!I49+BÁDMINTON!I49+ATLETISMO!I49+AJEDREZ!I50)</f>
        <v>11</v>
      </c>
      <c r="J49" s="33">
        <f>SUM('VÓLEY PLAYA'!J49+VOLEIBOL!J49+VELA!J49+TRIATLÓN!J49+'TIRO CON ARCO'!J49+'TENIS DE MESA'!J49+TENIS!J49+TAEKWONDO!J49+SURF!J49+RUGBY!J49+PÁDEL!J49+ORIENTACIÓN!J49+NATACIÓN!J49+LUCHA!J49+KÁRATE!J49+JUDO!J49+'HÍPICA '!J49+HALTEROFILIA!J49+GOLF!J49+'FÚTBOL SALA '!J49+FÚTBOL!J49+ESGRIMA!J49+'ESCALADA '!J49+'CARRERAS POR MONTAÑA'!J49+'CAMPO A TRAVÉS'!J49+'BALONMANO '!J49+'BALONCESTO 3X3'!J49+BALONCESTO!J49+BÁDMINTON!J49+ATLETISMO!J49+AJEDREZ!J50)</f>
        <v>24</v>
      </c>
      <c r="K49" s="9">
        <f>SUM('VÓLEY PLAYA'!K49+VOLEIBOL!K49+VELA!K49+TRIATLÓN!K49+'TIRO CON ARCO'!K49+'TENIS DE MESA'!K49+TENIS!K49+TAEKWONDO!K49+SURF!K49+RUGBY!K49+PÁDEL!K49+ORIENTACIÓN!K49+NATACIÓN!K49+LUCHA!K49+KÁRATE!K49+JUDO!K49+'HÍPICA '!K49+HALTEROFILIA!K49+GOLF!K49+'FÚTBOL SALA '!K49+FÚTBOL!K49+ESGRIMA!K49+'ESCALADA '!K49+'CARRERAS POR MONTAÑA'!K49+'CAMPO A TRAVÉS'!K49+'BALONMANO '!K49+'BALONCESTO 3X3'!K49+BALONCESTO!K49+BÁDMINTON!K49+ATLETISMO!K49+AJEDREZ!K50)</f>
        <v>2</v>
      </c>
      <c r="L49" s="9">
        <f>SUM('VÓLEY PLAYA'!L49+VOLEIBOL!L49+VELA!L49+TRIATLÓN!L49+'TIRO CON ARCO'!L49+'TENIS DE MESA'!L49+TENIS!L49+TAEKWONDO!L49+SURF!L49+RUGBY!L49+PÁDEL!L49+ORIENTACIÓN!L49+NATACIÓN!L49+LUCHA!L49+KÁRATE!L49+JUDO!L49+'HÍPICA '!L49+HALTEROFILIA!L49+GOLF!L49+'FÚTBOL SALA '!L49+FÚTBOL!L49+ESGRIMA!L49+'ESCALADA '!L49+'CARRERAS POR MONTAÑA'!L49+'CAMPO A TRAVÉS'!L49+'BALONMANO '!L49+'BALONCESTO 3X3'!L49+BALONCESTO!L49+BÁDMINTON!L49+ATLETISMO!L49+AJEDREZ!L50)</f>
        <v>2</v>
      </c>
      <c r="M49" s="9">
        <f>SUM('VÓLEY PLAYA'!M49+VOLEIBOL!M49+VELA!M49+TRIATLÓN!M49+'TIRO CON ARCO'!M49+'TENIS DE MESA'!M49+TENIS!M49+TAEKWONDO!M49+SURF!M49+RUGBY!M49+PÁDEL!M49+ORIENTACIÓN!M49+NATACIÓN!M49+LUCHA!M49+KÁRATE!M49+JUDO!M49+'HÍPICA '!M49+HALTEROFILIA!M49+GOLF!M49+'FÚTBOL SALA '!M49+FÚTBOL!M49+ESGRIMA!M49+'ESCALADA '!M49+'CARRERAS POR MONTAÑA'!M49+'CAMPO A TRAVÉS'!M49+'BALONMANO '!M49+'BALONCESTO 3X3'!M49+BALONCESTO!M49+BÁDMINTON!M49+ATLETISMO!M49+AJEDREZ!M50)</f>
        <v>2</v>
      </c>
      <c r="N49" s="33">
        <f>SUM('VÓLEY PLAYA'!N49+VOLEIBOL!N49+VELA!N49+TRIATLÓN!N49+'TIRO CON ARCO'!N49+'TENIS DE MESA'!N49+TENIS!N49+TAEKWONDO!N49+SURF!N49+RUGBY!N49+PÁDEL!N49+ORIENTACIÓN!N49+NATACIÓN!N49+LUCHA!N49+KÁRATE!N49+JUDO!N49+'HÍPICA '!N49+HALTEROFILIA!N49+GOLF!N49+'FÚTBOL SALA '!N49+FÚTBOL!N49+ESGRIMA!N49+'ESCALADA '!N49+'CARRERAS POR MONTAÑA'!N49+'CAMPO A TRAVÉS'!N49+'BALONMANO '!N49+'BALONCESTO 3X3'!N49+BALONCESTO!N49+BÁDMINTON!N49+ATLETISMO!N49+AJEDREZ!N50)</f>
        <v>6</v>
      </c>
      <c r="O49" s="1">
        <f t="shared" si="0"/>
        <v>49</v>
      </c>
    </row>
    <row r="50" spans="1:15" x14ac:dyDescent="0.4">
      <c r="A50" s="7">
        <v>47</v>
      </c>
      <c r="B50" s="14" t="s">
        <v>54</v>
      </c>
      <c r="C50" s="9">
        <f>SUM('VÓLEY PLAYA'!C50+VOLEIBOL!C50+VELA!C50+TRIATLÓN!C50+'TIRO CON ARCO'!C50+'TENIS DE MESA'!C50+TENIS!C50+TAEKWONDO!C50+SURF!C50+RUGBY!C50+PÁDEL!C50+ORIENTACIÓN!C50+NATACIÓN!C50+LUCHA!C50+KÁRATE!C50+JUDO!C50+'HÍPICA '!C50+HALTEROFILIA!C50+GOLF!C50+'FÚTBOL SALA '!C50+FÚTBOL!C50+ESGRIMA!C50+'ESCALADA '!C50+'CARRERAS POR MONTAÑA'!C50+'CAMPO A TRAVÉS'!C50+'BALONMANO '!C50+'BALONCESTO 3X3'!C50+BALONCESTO!C50+BÁDMINTON!C50+ATLETISMO!C50+AJEDREZ!C51)</f>
        <v>0</v>
      </c>
      <c r="D50" s="9">
        <f>SUM('VÓLEY PLAYA'!D50+VOLEIBOL!D50+VELA!D50+TRIATLÓN!D50+'TIRO CON ARCO'!D50+'TENIS DE MESA'!D50+TENIS!D50+TAEKWONDO!D50+SURF!D50+RUGBY!D50+PÁDEL!D50+ORIENTACIÓN!D50+NATACIÓN!D50+LUCHA!D50+KÁRATE!D50+JUDO!D50+'HÍPICA '!D50+HALTEROFILIA!D50+GOLF!D50+'FÚTBOL SALA '!D50+FÚTBOL!D50+ESGRIMA!D50+'ESCALADA '!D50+'CARRERAS POR MONTAÑA'!D50+'CAMPO A TRAVÉS'!D50+'BALONMANO '!D50+'BALONCESTO 3X3'!D50+BALONCESTO!D50+BÁDMINTON!D50+ATLETISMO!D50+AJEDREZ!D51)</f>
        <v>2</v>
      </c>
      <c r="E50" s="9">
        <f>SUM('VÓLEY PLAYA'!E50+VOLEIBOL!E50+VELA!E50+TRIATLÓN!E50+'TIRO CON ARCO'!E50+'TENIS DE MESA'!E50+TENIS!E50+TAEKWONDO!E50+SURF!E50+RUGBY!E50+PÁDEL!E50+ORIENTACIÓN!E50+NATACIÓN!E50+LUCHA!E50+KÁRATE!E50+JUDO!E50+'HÍPICA '!E50+HALTEROFILIA!E50+GOLF!E50+'FÚTBOL SALA '!E50+FÚTBOL!E50+ESGRIMA!E50+'ESCALADA '!E50+'CARRERAS POR MONTAÑA'!E50+'CAMPO A TRAVÉS'!E50+'BALONMANO '!E50+'BALONCESTO 3X3'!E50+BALONCESTO!E50+BÁDMINTON!E50+ATLETISMO!E50+AJEDREZ!E51)</f>
        <v>5</v>
      </c>
      <c r="F50" s="33">
        <f>SUM('VÓLEY PLAYA'!F50+VOLEIBOL!F50+VELA!F50+TRIATLÓN!F50+'TIRO CON ARCO'!F50+'TENIS DE MESA'!F50+TENIS!F50+TAEKWONDO!F50+SURF!F50+RUGBY!F50+PÁDEL!F50+ORIENTACIÓN!F50+NATACIÓN!F50+LUCHA!F50+KÁRATE!F50+JUDO!F50+'HÍPICA '!F50+HALTEROFILIA!F50+GOLF!F50+'FÚTBOL SALA '!F50+FÚTBOL!F50+ESGRIMA!F50+'ESCALADA '!F50+'CARRERAS POR MONTAÑA'!F50+'CAMPO A TRAVÉS'!F50+'BALONMANO '!F50+'BALONCESTO 3X3'!F50+BALONCESTO!F50+BÁDMINTON!F50+ATLETISMO!F50+AJEDREZ!F51)</f>
        <v>7</v>
      </c>
      <c r="G50" s="9">
        <f>SUM('VÓLEY PLAYA'!G50+VOLEIBOL!G50+VELA!G50+TRIATLÓN!G50+'TIRO CON ARCO'!G50+'TENIS DE MESA'!G50+TENIS!G50+TAEKWONDO!G50+SURF!G50+RUGBY!G50+PÁDEL!G50+ORIENTACIÓN!G50+NATACIÓN!G50+LUCHA!G50+KÁRATE!G50+JUDO!G50+'HÍPICA '!G50+HALTEROFILIA!G50+GOLF!G50+'FÚTBOL SALA '!G50+FÚTBOL!G50+ESGRIMA!G50+'ESCALADA '!G50+'CARRERAS POR MONTAÑA'!G50+'CAMPO A TRAVÉS'!G50+'BALONMANO '!G50+'BALONCESTO 3X3'!G50+BALONCESTO!G50+BÁDMINTON!G50+ATLETISMO!G50+AJEDREZ!G51)</f>
        <v>0</v>
      </c>
      <c r="H50" s="9">
        <f>SUM('VÓLEY PLAYA'!H50+VOLEIBOL!H50+VELA!H50+TRIATLÓN!H50+'TIRO CON ARCO'!H50+'TENIS DE MESA'!H50+TENIS!H50+TAEKWONDO!H50+SURF!H50+RUGBY!H50+PÁDEL!H50+ORIENTACIÓN!H50+NATACIÓN!H50+LUCHA!H50+KÁRATE!H50+JUDO!H50+'HÍPICA '!H50+HALTEROFILIA!H50+GOLF!H50+'FÚTBOL SALA '!H50+FÚTBOL!H50+ESGRIMA!H50+'ESCALADA '!H50+'CARRERAS POR MONTAÑA'!H50+'CAMPO A TRAVÉS'!H50+'BALONMANO '!H50+'BALONCESTO 3X3'!H50+BALONCESTO!H50+BÁDMINTON!H50+ATLETISMO!H50+AJEDREZ!H51)</f>
        <v>1</v>
      </c>
      <c r="I50" s="9">
        <f>SUM('VÓLEY PLAYA'!I50+VOLEIBOL!I50+VELA!I50+TRIATLÓN!I50+'TIRO CON ARCO'!I50+'TENIS DE MESA'!I50+TENIS!I50+TAEKWONDO!I50+SURF!I50+RUGBY!I50+PÁDEL!I50+ORIENTACIÓN!I50+NATACIÓN!I50+LUCHA!I50+KÁRATE!I50+JUDO!I50+'HÍPICA '!I50+HALTEROFILIA!I50+GOLF!I50+'FÚTBOL SALA '!I50+FÚTBOL!I50+ESGRIMA!I50+'ESCALADA '!I50+'CARRERAS POR MONTAÑA'!I50+'CAMPO A TRAVÉS'!I50+'BALONMANO '!I50+'BALONCESTO 3X3'!I50+BALONCESTO!I50+BÁDMINTON!I50+ATLETISMO!I50+AJEDREZ!I51)</f>
        <v>6</v>
      </c>
      <c r="J50" s="33">
        <f>SUM('VÓLEY PLAYA'!J50+VOLEIBOL!J50+VELA!J50+TRIATLÓN!J50+'TIRO CON ARCO'!J50+'TENIS DE MESA'!J50+TENIS!J50+TAEKWONDO!J50+SURF!J50+RUGBY!J50+PÁDEL!J50+ORIENTACIÓN!J50+NATACIÓN!J50+LUCHA!J50+KÁRATE!J50+JUDO!J50+'HÍPICA '!J50+HALTEROFILIA!J50+GOLF!J50+'FÚTBOL SALA '!J50+FÚTBOL!J50+ESGRIMA!J50+'ESCALADA '!J50+'CARRERAS POR MONTAÑA'!J50+'CAMPO A TRAVÉS'!J50+'BALONMANO '!J50+'BALONCESTO 3X3'!J50+BALONCESTO!J50+BÁDMINTON!J50+ATLETISMO!J50+AJEDREZ!J51)</f>
        <v>7</v>
      </c>
      <c r="K50" s="9">
        <f>SUM('VÓLEY PLAYA'!K50+VOLEIBOL!K50+VELA!K50+TRIATLÓN!K50+'TIRO CON ARCO'!K50+'TENIS DE MESA'!K50+TENIS!K50+TAEKWONDO!K50+SURF!K50+RUGBY!K50+PÁDEL!K50+ORIENTACIÓN!K50+NATACIÓN!K50+LUCHA!K50+KÁRATE!K50+JUDO!K50+'HÍPICA '!K50+HALTEROFILIA!K50+GOLF!K50+'FÚTBOL SALA '!K50+FÚTBOL!K50+ESGRIMA!K50+'ESCALADA '!K50+'CARRERAS POR MONTAÑA'!K50+'CAMPO A TRAVÉS'!K50+'BALONMANO '!K50+'BALONCESTO 3X3'!K50+BALONCESTO!K50+BÁDMINTON!K50+ATLETISMO!K50+AJEDREZ!K51)</f>
        <v>0</v>
      </c>
      <c r="L50" s="9">
        <f>SUM('VÓLEY PLAYA'!L50+VOLEIBOL!L50+VELA!L50+TRIATLÓN!L50+'TIRO CON ARCO'!L50+'TENIS DE MESA'!L50+TENIS!L50+TAEKWONDO!L50+SURF!L50+RUGBY!L50+PÁDEL!L50+ORIENTACIÓN!L50+NATACIÓN!L50+LUCHA!L50+KÁRATE!L50+JUDO!L50+'HÍPICA '!L50+HALTEROFILIA!L50+GOLF!L50+'FÚTBOL SALA '!L50+FÚTBOL!L50+ESGRIMA!L50+'ESCALADA '!L50+'CARRERAS POR MONTAÑA'!L50+'CAMPO A TRAVÉS'!L50+'BALONMANO '!L50+'BALONCESTO 3X3'!L50+BALONCESTO!L50+BÁDMINTON!L50+ATLETISMO!L50+AJEDREZ!L51)</f>
        <v>2</v>
      </c>
      <c r="M50" s="9">
        <f>SUM('VÓLEY PLAYA'!M50+VOLEIBOL!M50+VELA!M50+TRIATLÓN!M50+'TIRO CON ARCO'!M50+'TENIS DE MESA'!M50+TENIS!M50+TAEKWONDO!M50+SURF!M50+RUGBY!M50+PÁDEL!M50+ORIENTACIÓN!M50+NATACIÓN!M50+LUCHA!M50+KÁRATE!M50+JUDO!M50+'HÍPICA '!M50+HALTEROFILIA!M50+GOLF!M50+'FÚTBOL SALA '!M50+FÚTBOL!M50+ESGRIMA!M50+'ESCALADA '!M50+'CARRERAS POR MONTAÑA'!M50+'CAMPO A TRAVÉS'!M50+'BALONMANO '!M50+'BALONCESTO 3X3'!M50+BALONCESTO!M50+BÁDMINTON!M50+ATLETISMO!M50+AJEDREZ!M51)</f>
        <v>1</v>
      </c>
      <c r="N50" s="33">
        <f>SUM('VÓLEY PLAYA'!N50+VOLEIBOL!N50+VELA!N50+TRIATLÓN!N50+'TIRO CON ARCO'!N50+'TENIS DE MESA'!N50+TENIS!N50+TAEKWONDO!N50+SURF!N50+RUGBY!N50+PÁDEL!N50+ORIENTACIÓN!N50+NATACIÓN!N50+LUCHA!N50+KÁRATE!N50+JUDO!N50+'HÍPICA '!N50+HALTEROFILIA!N50+GOLF!N50+'FÚTBOL SALA '!N50+FÚTBOL!N50+ESGRIMA!N50+'ESCALADA '!N50+'CARRERAS POR MONTAÑA'!N50+'CAMPO A TRAVÉS'!N50+'BALONMANO '!N50+'BALONCESTO 3X3'!N50+BALONCESTO!N50+BÁDMINTON!N50+ATLETISMO!N50+AJEDREZ!N51)</f>
        <v>3</v>
      </c>
      <c r="O50" s="1">
        <f t="shared" si="0"/>
        <v>17</v>
      </c>
    </row>
    <row r="51" spans="1:15" x14ac:dyDescent="0.4">
      <c r="A51" s="7">
        <v>48</v>
      </c>
      <c r="B51" s="12" t="s">
        <v>55</v>
      </c>
      <c r="C51" s="9">
        <f>SUM('VÓLEY PLAYA'!C51+VOLEIBOL!C51+VELA!C51+TRIATLÓN!C51+'TIRO CON ARCO'!C51+'TENIS DE MESA'!C51+TENIS!C51+TAEKWONDO!C51+SURF!C51+RUGBY!C51+PÁDEL!C51+ORIENTACIÓN!C51+NATACIÓN!C51+LUCHA!C51+KÁRATE!C51+JUDO!C51+'HÍPICA '!C51+HALTEROFILIA!C51+GOLF!C51+'FÚTBOL SALA '!C51+FÚTBOL!C51+ESGRIMA!C51+'ESCALADA '!C51+'CARRERAS POR MONTAÑA'!C51+'CAMPO A TRAVÉS'!C51+'BALONMANO '!C51+'BALONCESTO 3X3'!C51+BALONCESTO!C51+BÁDMINTON!C51+ATLETISMO!C51+AJEDREZ!C52)</f>
        <v>1</v>
      </c>
      <c r="D51" s="9">
        <f>SUM('VÓLEY PLAYA'!D51+VOLEIBOL!D51+VELA!D51+TRIATLÓN!D51+'TIRO CON ARCO'!D51+'TENIS DE MESA'!D51+TENIS!D51+TAEKWONDO!D51+SURF!D51+RUGBY!D51+PÁDEL!D51+ORIENTACIÓN!D51+NATACIÓN!D51+LUCHA!D51+KÁRATE!D51+JUDO!D51+'HÍPICA '!D51+HALTEROFILIA!D51+GOLF!D51+'FÚTBOL SALA '!D51+FÚTBOL!D51+ESGRIMA!D51+'ESCALADA '!D51+'CARRERAS POR MONTAÑA'!D51+'CAMPO A TRAVÉS'!D51+'BALONMANO '!D51+'BALONCESTO 3X3'!D51+BALONCESTO!D51+BÁDMINTON!D51+ATLETISMO!D51+AJEDREZ!D52)</f>
        <v>3</v>
      </c>
      <c r="E51" s="9">
        <f>SUM('VÓLEY PLAYA'!E51+VOLEIBOL!E51+VELA!E51+TRIATLÓN!E51+'TIRO CON ARCO'!E51+'TENIS DE MESA'!E51+TENIS!E51+TAEKWONDO!E51+SURF!E51+RUGBY!E51+PÁDEL!E51+ORIENTACIÓN!E51+NATACIÓN!E51+LUCHA!E51+KÁRATE!E51+JUDO!E51+'HÍPICA '!E51+HALTEROFILIA!E51+GOLF!E51+'FÚTBOL SALA '!E51+FÚTBOL!E51+ESGRIMA!E51+'ESCALADA '!E51+'CARRERAS POR MONTAÑA'!E51+'CAMPO A TRAVÉS'!E51+'BALONMANO '!E51+'BALONCESTO 3X3'!E51+BALONCESTO!E51+BÁDMINTON!E51+ATLETISMO!E51+AJEDREZ!E52)</f>
        <v>5</v>
      </c>
      <c r="F51" s="33">
        <f>SUM('VÓLEY PLAYA'!F51+VOLEIBOL!F51+VELA!F51+TRIATLÓN!F51+'TIRO CON ARCO'!F51+'TENIS DE MESA'!F51+TENIS!F51+TAEKWONDO!F51+SURF!F51+RUGBY!F51+PÁDEL!F51+ORIENTACIÓN!F51+NATACIÓN!F51+LUCHA!F51+KÁRATE!F51+JUDO!F51+'HÍPICA '!F51+HALTEROFILIA!F51+GOLF!F51+'FÚTBOL SALA '!F51+FÚTBOL!F51+ESGRIMA!F51+'ESCALADA '!F51+'CARRERAS POR MONTAÑA'!F51+'CAMPO A TRAVÉS'!F51+'BALONMANO '!F51+'BALONCESTO 3X3'!F51+BALONCESTO!F51+BÁDMINTON!F51+ATLETISMO!F51+AJEDREZ!F52)</f>
        <v>9</v>
      </c>
      <c r="G51" s="9">
        <f>SUM('VÓLEY PLAYA'!G51+VOLEIBOL!G51+VELA!G51+TRIATLÓN!G51+'TIRO CON ARCO'!G51+'TENIS DE MESA'!G51+TENIS!G51+TAEKWONDO!G51+SURF!G51+RUGBY!G51+PÁDEL!G51+ORIENTACIÓN!G51+NATACIÓN!G51+LUCHA!G51+KÁRATE!G51+JUDO!G51+'HÍPICA '!G51+HALTEROFILIA!G51+GOLF!G51+'FÚTBOL SALA '!G51+FÚTBOL!G51+ESGRIMA!G51+'ESCALADA '!G51+'CARRERAS POR MONTAÑA'!G51+'CAMPO A TRAVÉS'!G51+'BALONMANO '!G51+'BALONCESTO 3X3'!G51+BALONCESTO!G51+BÁDMINTON!G51+ATLETISMO!G51+AJEDREZ!G52)</f>
        <v>3</v>
      </c>
      <c r="H51" s="9">
        <f>SUM('VÓLEY PLAYA'!H51+VOLEIBOL!H51+VELA!H51+TRIATLÓN!H51+'TIRO CON ARCO'!H51+'TENIS DE MESA'!H51+TENIS!H51+TAEKWONDO!H51+SURF!H51+RUGBY!H51+PÁDEL!H51+ORIENTACIÓN!H51+NATACIÓN!H51+LUCHA!H51+KÁRATE!H51+JUDO!H51+'HÍPICA '!H51+HALTEROFILIA!H51+GOLF!H51+'FÚTBOL SALA '!H51+FÚTBOL!H51+ESGRIMA!H51+'ESCALADA '!H51+'CARRERAS POR MONTAÑA'!H51+'CAMPO A TRAVÉS'!H51+'BALONMANO '!H51+'BALONCESTO 3X3'!H51+BALONCESTO!H51+BÁDMINTON!H51+ATLETISMO!H51+AJEDREZ!H52)</f>
        <v>2</v>
      </c>
      <c r="I51" s="9">
        <f>SUM('VÓLEY PLAYA'!I51+VOLEIBOL!I51+VELA!I51+TRIATLÓN!I51+'TIRO CON ARCO'!I51+'TENIS DE MESA'!I51+TENIS!I51+TAEKWONDO!I51+SURF!I51+RUGBY!I51+PÁDEL!I51+ORIENTACIÓN!I51+NATACIÓN!I51+LUCHA!I51+KÁRATE!I51+JUDO!I51+'HÍPICA '!I51+HALTEROFILIA!I51+GOLF!I51+'FÚTBOL SALA '!I51+FÚTBOL!I51+ESGRIMA!I51+'ESCALADA '!I51+'CARRERAS POR MONTAÑA'!I51+'CAMPO A TRAVÉS'!I51+'BALONMANO '!I51+'BALONCESTO 3X3'!I51+BALONCESTO!I51+BÁDMINTON!I51+ATLETISMO!I51+AJEDREZ!I52)</f>
        <v>6</v>
      </c>
      <c r="J51" s="33">
        <f>SUM('VÓLEY PLAYA'!J51+VOLEIBOL!J51+VELA!J51+TRIATLÓN!J51+'TIRO CON ARCO'!J51+'TENIS DE MESA'!J51+TENIS!J51+TAEKWONDO!J51+SURF!J51+RUGBY!J51+PÁDEL!J51+ORIENTACIÓN!J51+NATACIÓN!J51+LUCHA!J51+KÁRATE!J51+JUDO!J51+'HÍPICA '!J51+HALTEROFILIA!J51+GOLF!J51+'FÚTBOL SALA '!J51+FÚTBOL!J51+ESGRIMA!J51+'ESCALADA '!J51+'CARRERAS POR MONTAÑA'!J51+'CAMPO A TRAVÉS'!J51+'BALONMANO '!J51+'BALONCESTO 3X3'!J51+BALONCESTO!J51+BÁDMINTON!J51+ATLETISMO!J51+AJEDREZ!J52)</f>
        <v>11</v>
      </c>
      <c r="K51" s="9">
        <f>SUM('VÓLEY PLAYA'!K51+VOLEIBOL!K51+VELA!K51+TRIATLÓN!K51+'TIRO CON ARCO'!K51+'TENIS DE MESA'!K51+TENIS!K51+TAEKWONDO!K51+SURF!K51+RUGBY!K51+PÁDEL!K51+ORIENTACIÓN!K51+NATACIÓN!K51+LUCHA!K51+KÁRATE!K51+JUDO!K51+'HÍPICA '!K51+HALTEROFILIA!K51+GOLF!K51+'FÚTBOL SALA '!K51+FÚTBOL!K51+ESGRIMA!K51+'ESCALADA '!K51+'CARRERAS POR MONTAÑA'!K51+'CAMPO A TRAVÉS'!K51+'BALONMANO '!K51+'BALONCESTO 3X3'!K51+BALONCESTO!K51+BÁDMINTON!K51+ATLETISMO!K51+AJEDREZ!K52)</f>
        <v>0</v>
      </c>
      <c r="L51" s="9">
        <f>SUM('VÓLEY PLAYA'!L51+VOLEIBOL!L51+VELA!L51+TRIATLÓN!L51+'TIRO CON ARCO'!L51+'TENIS DE MESA'!L51+TENIS!L51+TAEKWONDO!L51+SURF!L51+RUGBY!L51+PÁDEL!L51+ORIENTACIÓN!L51+NATACIÓN!L51+LUCHA!L51+KÁRATE!L51+JUDO!L51+'HÍPICA '!L51+HALTEROFILIA!L51+GOLF!L51+'FÚTBOL SALA '!L51+FÚTBOL!L51+ESGRIMA!L51+'ESCALADA '!L51+'CARRERAS POR MONTAÑA'!L51+'CAMPO A TRAVÉS'!L51+'BALONMANO '!L51+'BALONCESTO 3X3'!L51+BALONCESTO!L51+BÁDMINTON!L51+ATLETISMO!L51+AJEDREZ!L52)</f>
        <v>1</v>
      </c>
      <c r="M51" s="9">
        <f>SUM('VÓLEY PLAYA'!M51+VOLEIBOL!M51+VELA!M51+TRIATLÓN!M51+'TIRO CON ARCO'!M51+'TENIS DE MESA'!M51+TENIS!M51+TAEKWONDO!M51+SURF!M51+RUGBY!M51+PÁDEL!M51+ORIENTACIÓN!M51+NATACIÓN!M51+LUCHA!M51+KÁRATE!M51+JUDO!M51+'HÍPICA '!M51+HALTEROFILIA!M51+GOLF!M51+'FÚTBOL SALA '!M51+FÚTBOL!M51+ESGRIMA!M51+'ESCALADA '!M51+'CARRERAS POR MONTAÑA'!M51+'CAMPO A TRAVÉS'!M51+'BALONMANO '!M51+'BALONCESTO 3X3'!M51+BALONCESTO!M51+BÁDMINTON!M51+ATLETISMO!M51+AJEDREZ!M52)</f>
        <v>2</v>
      </c>
      <c r="N51" s="33">
        <f>SUM('VÓLEY PLAYA'!N51+VOLEIBOL!N51+VELA!N51+TRIATLÓN!N51+'TIRO CON ARCO'!N51+'TENIS DE MESA'!N51+TENIS!N51+TAEKWONDO!N51+SURF!N51+RUGBY!N51+PÁDEL!N51+ORIENTACIÓN!N51+NATACIÓN!N51+LUCHA!N51+KÁRATE!N51+JUDO!N51+'HÍPICA '!N51+HALTEROFILIA!N51+GOLF!N51+'FÚTBOL SALA '!N51+FÚTBOL!N51+ESGRIMA!N51+'ESCALADA '!N51+'CARRERAS POR MONTAÑA'!N51+'CAMPO A TRAVÉS'!N51+'BALONMANO '!N51+'BALONCESTO 3X3'!N51+BALONCESTO!N51+BÁDMINTON!N51+ATLETISMO!N51+AJEDREZ!N52)</f>
        <v>3</v>
      </c>
      <c r="O51" s="1">
        <f t="shared" si="0"/>
        <v>23</v>
      </c>
    </row>
    <row r="52" spans="1:15" ht="16.3" thickBot="1" x14ac:dyDescent="0.45">
      <c r="A52" s="7">
        <v>49</v>
      </c>
      <c r="B52" s="12" t="s">
        <v>56</v>
      </c>
      <c r="C52" s="15">
        <f>SUM('VÓLEY PLAYA'!C52+VOLEIBOL!C52+VELA!C52+TRIATLÓN!C52+'TIRO CON ARCO'!C52+'TENIS DE MESA'!C52+TENIS!C52+TAEKWONDO!C52+SURF!C52+RUGBY!C52+PÁDEL!C52+ORIENTACIÓN!C52+NATACIÓN!C52+LUCHA!C52+KÁRATE!C52+JUDO!C52+'HÍPICA '!C52+HALTEROFILIA!C52+GOLF!C52+'FÚTBOL SALA '!C52+FÚTBOL!C52+ESGRIMA!C52+'ESCALADA '!C52+'CARRERAS POR MONTAÑA'!C52+'CAMPO A TRAVÉS'!C52+'BALONMANO '!C52+'BALONCESTO 3X3'!C52+BALONCESTO!C52+BÁDMINTON!C52+ATLETISMO!C52+AJEDREZ!C53)</f>
        <v>2</v>
      </c>
      <c r="D52" s="15">
        <f>SUM('VÓLEY PLAYA'!D52+VOLEIBOL!D52+VELA!D52+TRIATLÓN!D52+'TIRO CON ARCO'!D52+'TENIS DE MESA'!D52+TENIS!D52+TAEKWONDO!D52+SURF!D52+RUGBY!D52+PÁDEL!D52+ORIENTACIÓN!D52+NATACIÓN!D52+LUCHA!D52+KÁRATE!D52+JUDO!D52+'HÍPICA '!D52+HALTEROFILIA!D52+GOLF!D52+'FÚTBOL SALA '!D52+FÚTBOL!D52+ESGRIMA!D52+'ESCALADA '!D52+'CARRERAS POR MONTAÑA'!D52+'CAMPO A TRAVÉS'!D52+'BALONMANO '!D52+'BALONCESTO 3X3'!D52+BALONCESTO!D52+BÁDMINTON!D52+ATLETISMO!D52+AJEDREZ!D53)</f>
        <v>6</v>
      </c>
      <c r="E52" s="15">
        <f>SUM('VÓLEY PLAYA'!E52+VOLEIBOL!E52+VELA!E52+TRIATLÓN!E52+'TIRO CON ARCO'!E52+'TENIS DE MESA'!E52+TENIS!E52+TAEKWONDO!E52+SURF!E52+RUGBY!E52+PÁDEL!E52+ORIENTACIÓN!E52+NATACIÓN!E52+LUCHA!E52+KÁRATE!E52+JUDO!E52+'HÍPICA '!E52+HALTEROFILIA!E52+GOLF!E52+'FÚTBOL SALA '!E52+FÚTBOL!E52+ESGRIMA!E52+'ESCALADA '!E52+'CARRERAS POR MONTAÑA'!E52+'CAMPO A TRAVÉS'!E52+'BALONMANO '!E52+'BALONCESTO 3X3'!E52+BALONCESTO!E52+BÁDMINTON!E52+ATLETISMO!E52+AJEDREZ!E53)</f>
        <v>5</v>
      </c>
      <c r="F52" s="34">
        <f>SUM('VÓLEY PLAYA'!F52+VOLEIBOL!F52+VELA!F52+TRIATLÓN!F52+'TIRO CON ARCO'!F52+'TENIS DE MESA'!F52+TENIS!F52+TAEKWONDO!F52+SURF!F52+RUGBY!F52+PÁDEL!F52+ORIENTACIÓN!F52+NATACIÓN!F52+LUCHA!F52+KÁRATE!F52+JUDO!F52+'HÍPICA '!F52+HALTEROFILIA!F52+GOLF!F52+'FÚTBOL SALA '!F52+FÚTBOL!F52+ESGRIMA!F52+'ESCALADA '!F52+'CARRERAS POR MONTAÑA'!F52+'CAMPO A TRAVÉS'!F52+'BALONMANO '!F52+'BALONCESTO 3X3'!F52+BALONCESTO!F52+BÁDMINTON!F52+ATLETISMO!F52+AJEDREZ!F53)</f>
        <v>13</v>
      </c>
      <c r="G52" s="15">
        <f>SUM('VÓLEY PLAYA'!G52+VOLEIBOL!G52+VELA!G52+TRIATLÓN!G52+'TIRO CON ARCO'!G52+'TENIS DE MESA'!G52+TENIS!G52+TAEKWONDO!G52+SURF!G52+RUGBY!G52+PÁDEL!G52+ORIENTACIÓN!G52+NATACIÓN!G52+LUCHA!G52+KÁRATE!G52+JUDO!G52+'HÍPICA '!G52+HALTEROFILIA!G52+GOLF!G52+'FÚTBOL SALA '!G52+FÚTBOL!G52+ESGRIMA!G52+'ESCALADA '!G52+'CARRERAS POR MONTAÑA'!G52+'CAMPO A TRAVÉS'!G52+'BALONMANO '!G52+'BALONCESTO 3X3'!G52+BALONCESTO!G52+BÁDMINTON!G52+ATLETISMO!G52+AJEDREZ!G53)</f>
        <v>2</v>
      </c>
      <c r="H52" s="15">
        <f>SUM('VÓLEY PLAYA'!H52+VOLEIBOL!H52+VELA!H52+TRIATLÓN!H52+'TIRO CON ARCO'!H52+'TENIS DE MESA'!H52+TENIS!H52+TAEKWONDO!H52+SURF!H52+RUGBY!H52+PÁDEL!H52+ORIENTACIÓN!H52+NATACIÓN!H52+LUCHA!H52+KÁRATE!H52+JUDO!H52+'HÍPICA '!H52+HALTEROFILIA!H52+GOLF!H52+'FÚTBOL SALA '!H52+FÚTBOL!H52+ESGRIMA!H52+'ESCALADA '!H52+'CARRERAS POR MONTAÑA'!H52+'CAMPO A TRAVÉS'!H52+'BALONMANO '!H52+'BALONCESTO 3X3'!H52+BALONCESTO!H52+BÁDMINTON!H52+ATLETISMO!H52+AJEDREZ!H53)</f>
        <v>1</v>
      </c>
      <c r="I52" s="15">
        <f>SUM('VÓLEY PLAYA'!I52+VOLEIBOL!I52+VELA!I52+TRIATLÓN!I52+'TIRO CON ARCO'!I52+'TENIS DE MESA'!I52+TENIS!I52+TAEKWONDO!I52+SURF!I52+RUGBY!I52+PÁDEL!I52+ORIENTACIÓN!I52+NATACIÓN!I52+LUCHA!I52+KÁRATE!I52+JUDO!I52+'HÍPICA '!I52+HALTEROFILIA!I52+GOLF!I52+'FÚTBOL SALA '!I52+FÚTBOL!I52+ESGRIMA!I52+'ESCALADA '!I52+'CARRERAS POR MONTAÑA'!I52+'CAMPO A TRAVÉS'!I52+'BALONMANO '!I52+'BALONCESTO 3X3'!I52+BALONCESTO!I52+BÁDMINTON!I52+ATLETISMO!I52+AJEDREZ!I53)</f>
        <v>3</v>
      </c>
      <c r="J52" s="34">
        <f>SUM('VÓLEY PLAYA'!J52+VOLEIBOL!J52+VELA!J52+TRIATLÓN!J52+'TIRO CON ARCO'!J52+'TENIS DE MESA'!J52+TENIS!J52+TAEKWONDO!J52+SURF!J52+RUGBY!J52+PÁDEL!J52+ORIENTACIÓN!J52+NATACIÓN!J52+LUCHA!J52+KÁRATE!J52+JUDO!J52+'HÍPICA '!J52+HALTEROFILIA!J52+GOLF!J52+'FÚTBOL SALA '!J52+FÚTBOL!J52+ESGRIMA!J52+'ESCALADA '!J52+'CARRERAS POR MONTAÑA'!J52+'CAMPO A TRAVÉS'!J52+'BALONMANO '!J52+'BALONCESTO 3X3'!J52+BALONCESTO!J52+BÁDMINTON!J52+ATLETISMO!J52+AJEDREZ!J53)</f>
        <v>6</v>
      </c>
      <c r="K52" s="15">
        <f>SUM('VÓLEY PLAYA'!K52+VOLEIBOL!K52+VELA!K52+TRIATLÓN!K52+'TIRO CON ARCO'!K52+'TENIS DE MESA'!K52+TENIS!K52+TAEKWONDO!K52+SURF!K52+RUGBY!K52+PÁDEL!K52+ORIENTACIÓN!K52+NATACIÓN!K52+LUCHA!K52+KÁRATE!K52+JUDO!K52+'HÍPICA '!K52+HALTEROFILIA!K52+GOLF!K52+'FÚTBOL SALA '!K52+FÚTBOL!K52+ESGRIMA!K52+'ESCALADA '!K52+'CARRERAS POR MONTAÑA'!K52+'CAMPO A TRAVÉS'!K52+'BALONMANO '!K52+'BALONCESTO 3X3'!K52+BALONCESTO!K52+BÁDMINTON!K52+ATLETISMO!K52+AJEDREZ!K53)</f>
        <v>1</v>
      </c>
      <c r="L52" s="15">
        <f>SUM('VÓLEY PLAYA'!L52+VOLEIBOL!L52+VELA!L52+TRIATLÓN!L52+'TIRO CON ARCO'!L52+'TENIS DE MESA'!L52+TENIS!L52+TAEKWONDO!L52+SURF!L52+RUGBY!L52+PÁDEL!L52+ORIENTACIÓN!L52+NATACIÓN!L52+LUCHA!L52+KÁRATE!L52+JUDO!L52+'HÍPICA '!L52+HALTEROFILIA!L52+GOLF!L52+'FÚTBOL SALA '!L52+FÚTBOL!L52+ESGRIMA!L52+'ESCALADA '!L52+'CARRERAS POR MONTAÑA'!L52+'CAMPO A TRAVÉS'!L52+'BALONMANO '!L52+'BALONCESTO 3X3'!L52+BALONCESTO!L52+BÁDMINTON!L52+ATLETISMO!L52+AJEDREZ!L53)</f>
        <v>2</v>
      </c>
      <c r="M52" s="15">
        <f>SUM('VÓLEY PLAYA'!M52+VOLEIBOL!M52+VELA!M52+TRIATLÓN!M52+'TIRO CON ARCO'!M52+'TENIS DE MESA'!M52+TENIS!M52+TAEKWONDO!M52+SURF!M52+RUGBY!M52+PÁDEL!M52+ORIENTACIÓN!M52+NATACIÓN!M52+LUCHA!M52+KÁRATE!M52+JUDO!M52+'HÍPICA '!M52+HALTEROFILIA!M52+GOLF!M52+'FÚTBOL SALA '!M52+FÚTBOL!M52+ESGRIMA!M52+'ESCALADA '!M52+'CARRERAS POR MONTAÑA'!M52+'CAMPO A TRAVÉS'!M52+'BALONMANO '!M52+'BALONCESTO 3X3'!M52+BALONCESTO!M52+BÁDMINTON!M52+ATLETISMO!M52+AJEDREZ!M53)</f>
        <v>1</v>
      </c>
      <c r="N52" s="34">
        <f>SUM('VÓLEY PLAYA'!N52+VOLEIBOL!N52+VELA!N52+TRIATLÓN!N52+'TIRO CON ARCO'!N52+'TENIS DE MESA'!N52+TENIS!N52+TAEKWONDO!N52+SURF!N52+RUGBY!N52+PÁDEL!N52+ORIENTACIÓN!N52+NATACIÓN!N52+LUCHA!N52+KÁRATE!N52+JUDO!N52+'HÍPICA '!N52+HALTEROFILIA!N52+GOLF!N52+'FÚTBOL SALA '!N52+FÚTBOL!N52+ESGRIMA!N52+'ESCALADA '!N52+'CARRERAS POR MONTAÑA'!N52+'CAMPO A TRAVÉS'!N52+'BALONMANO '!N52+'BALONCESTO 3X3'!N52+BALONCESTO!N52+BÁDMINTON!N52+ATLETISMO!N52+AJEDREZ!N53)</f>
        <v>4</v>
      </c>
      <c r="O52" s="1">
        <f t="shared" si="0"/>
        <v>23</v>
      </c>
    </row>
    <row r="53" spans="1:15" s="20" customFormat="1" ht="16.3" thickBot="1" x14ac:dyDescent="0.45">
      <c r="A53" s="17"/>
      <c r="B53" s="18" t="s">
        <v>57</v>
      </c>
      <c r="C53" s="37">
        <f>SUM('VÓLEY PLAYA'!C53+VOLEIBOL!C53+VELA!C53+TRIATLÓN!C53+'TIRO CON ARCO'!C53+'TENIS DE MESA'!C53+TENIS!C53+TAEKWONDO!C53+SURF!C53+RUGBY!C53+PÁDEL!C53+ORIENTACIÓN!C53+NATACIÓN!C53+LUCHA!C53+KÁRATE!C53+JUDO!C53+'HÍPICA '!C53+HALTEROFILIA!C53+GOLF!C53+'FÚTBOL SALA '!C53+FÚTBOL!C53+ESGRIMA!C53+'ESCALADA '!C53+'CARRERAS POR MONTAÑA'!C53+'CAMPO A TRAVÉS'!C53+'BALONMANO '!C53+'BALONCESTO 3X3'!C53+BALONCESTO!C53+BÁDMINTON!C53+ATLETISMO!C53+AJEDREZ!C54)</f>
        <v>62</v>
      </c>
      <c r="D53" s="35">
        <f>SUM('VÓLEY PLAYA'!D53+VOLEIBOL!D53+VELA!D53+TRIATLÓN!D53+'TIRO CON ARCO'!D53+'TENIS DE MESA'!D53+TENIS!D53+TAEKWONDO!D53+SURF!D53+RUGBY!D53+PÁDEL!D53+ORIENTACIÓN!D53+NATACIÓN!D53+LUCHA!D53+KÁRATE!D53+JUDO!D53+'HÍPICA '!D53+HALTEROFILIA!D53+GOLF!D53+'FÚTBOL SALA '!D53+FÚTBOL!D53+ESGRIMA!D53+'ESCALADA '!D53+'CARRERAS POR MONTAÑA'!D53+'CAMPO A TRAVÉS'!D53+'BALONMANO '!D53+'BALONCESTO 3X3'!D53+BALONCESTO!D53+BÁDMINTON!D53+ATLETISMO!D53+AJEDREZ!D54)</f>
        <v>87</v>
      </c>
      <c r="E53" s="35">
        <f>SUM('VÓLEY PLAYA'!E53+VOLEIBOL!E53+VELA!E53+TRIATLÓN!E53+'TIRO CON ARCO'!E53+'TENIS DE MESA'!E53+TENIS!E53+TAEKWONDO!E53+SURF!E53+RUGBY!E53+PÁDEL!E53+ORIENTACIÓN!E53+NATACIÓN!E53+LUCHA!E53+KÁRATE!E53+JUDO!E53+'HÍPICA '!E53+HALTEROFILIA!E53+GOLF!E53+'FÚTBOL SALA '!E53+FÚTBOL!E53+ESGRIMA!E53+'ESCALADA '!E53+'CARRERAS POR MONTAÑA'!E53+'CAMPO A TRAVÉS'!E53+'BALONMANO '!E53+'BALONCESTO 3X3'!E53+BALONCESTO!E53+BÁDMINTON!E53+ATLETISMO!E53+AJEDREZ!E54)</f>
        <v>118</v>
      </c>
      <c r="F53" s="35">
        <f>SUM('VÓLEY PLAYA'!F53+VOLEIBOL!F53+VELA!F53+TRIATLÓN!F53+'TIRO CON ARCO'!F53+'TENIS DE MESA'!F53+TENIS!F53+TAEKWONDO!F53+SURF!F53+RUGBY!F53+PÁDEL!F53+ORIENTACIÓN!F53+NATACIÓN!F53+LUCHA!F53+KÁRATE!F53+JUDO!F53+'HÍPICA '!F53+HALTEROFILIA!F53+GOLF!F53+'FÚTBOL SALA '!F53+FÚTBOL!F53+ESGRIMA!F53+'ESCALADA '!F53+'CARRERAS POR MONTAÑA'!F53+'CAMPO A TRAVÉS'!F53+'BALONMANO '!F53+'BALONCESTO 3X3'!F53+BALONCESTO!F53+BÁDMINTON!F53+ATLETISMO!F53+AJEDREZ!F54)</f>
        <v>267</v>
      </c>
      <c r="G53" s="35">
        <f>SUM('VÓLEY PLAYA'!G53+VOLEIBOL!G53+VELA!G53+TRIATLÓN!G53+'TIRO CON ARCO'!G53+'TENIS DE MESA'!G53+TENIS!G53+TAEKWONDO!G53+SURF!G53+RUGBY!G53+PÁDEL!G53+ORIENTACIÓN!G53+NATACIÓN!G53+LUCHA!G53+KÁRATE!G53+JUDO!G53+'HÍPICA '!G53+HALTEROFILIA!G53+GOLF!G53+'FÚTBOL SALA '!G53+FÚTBOL!G53+ESGRIMA!G53+'ESCALADA '!G53+'CARRERAS POR MONTAÑA'!G53+'CAMPO A TRAVÉS'!G53+'BALONMANO '!G53+'BALONCESTO 3X3'!G53+BALONCESTO!G53+BÁDMINTON!G53+ATLETISMO!G53+AJEDREZ!G54)</f>
        <v>62</v>
      </c>
      <c r="H53" s="35">
        <f>SUM('VÓLEY PLAYA'!H53+VOLEIBOL!H53+VELA!H53+TRIATLÓN!H53+'TIRO CON ARCO'!H53+'TENIS DE MESA'!H53+TENIS!H53+TAEKWONDO!H53+SURF!H53+RUGBY!H53+PÁDEL!H53+ORIENTACIÓN!H53+NATACIÓN!H53+LUCHA!H53+KÁRATE!H53+JUDO!H53+'HÍPICA '!H53+HALTEROFILIA!H53+GOLF!H53+'FÚTBOL SALA '!H53+FÚTBOL!H53+ESGRIMA!H53+'ESCALADA '!H53+'CARRERAS POR MONTAÑA'!H53+'CAMPO A TRAVÉS'!H53+'BALONMANO '!H53+'BALONCESTO 3X3'!H53+BALONCESTO!H53+BÁDMINTON!H53+ATLETISMO!H53+AJEDREZ!H54)</f>
        <v>83</v>
      </c>
      <c r="I53" s="35">
        <f>SUM('VÓLEY PLAYA'!I53+VOLEIBOL!I53+VELA!I53+TRIATLÓN!I53+'TIRO CON ARCO'!I53+'TENIS DE MESA'!I53+TENIS!I53+TAEKWONDO!I53+SURF!I53+RUGBY!I53+PÁDEL!I53+ORIENTACIÓN!I53+NATACIÓN!I53+LUCHA!I53+KÁRATE!I53+JUDO!I53+'HÍPICA '!I53+HALTEROFILIA!I53+GOLF!I53+'FÚTBOL SALA '!I53+FÚTBOL!I53+ESGRIMA!I53+'ESCALADA '!I53+'CARRERAS POR MONTAÑA'!I53+'CAMPO A TRAVÉS'!I53+'BALONMANO '!I53+'BALONCESTO 3X3'!I53+BALONCESTO!I53+BÁDMINTON!I53+ATLETISMO!I53+AJEDREZ!I54)</f>
        <v>119</v>
      </c>
      <c r="J53" s="35">
        <f>SUM('VÓLEY PLAYA'!J53+VOLEIBOL!J53+VELA!J53+TRIATLÓN!J53+'TIRO CON ARCO'!J53+'TENIS DE MESA'!J53+TENIS!J53+TAEKWONDO!J53+SURF!J53+RUGBY!J53+PÁDEL!J53+ORIENTACIÓN!J53+NATACIÓN!J53+LUCHA!J53+KÁRATE!J53+JUDO!J53+'HÍPICA '!J53+HALTEROFILIA!J53+GOLF!J53+'FÚTBOL SALA '!J53+FÚTBOL!J53+ESGRIMA!J53+'ESCALADA '!J53+'CARRERAS POR MONTAÑA'!J53+'CAMPO A TRAVÉS'!J53+'BALONMANO '!J53+'BALONCESTO 3X3'!J53+BALONCESTO!J53+BÁDMINTON!J53+ATLETISMO!J53+AJEDREZ!J54)</f>
        <v>264</v>
      </c>
      <c r="K53" s="35">
        <f>SUM('VÓLEY PLAYA'!K53+VOLEIBOL!K53+VELA!K53+TRIATLÓN!K53+'TIRO CON ARCO'!K53+'TENIS DE MESA'!K53+TENIS!K53+TAEKWONDO!K53+SURF!K53+RUGBY!K53+PÁDEL!K53+ORIENTACIÓN!K53+NATACIÓN!K53+LUCHA!K53+KÁRATE!K53+JUDO!K53+'HÍPICA '!K53+HALTEROFILIA!K53+GOLF!K53+'FÚTBOL SALA '!K53+FÚTBOL!K53+ESGRIMA!K53+'ESCALADA '!K53+'CARRERAS POR MONTAÑA'!K53+'CAMPO A TRAVÉS'!K53+'BALONMANO '!K53+'BALONCESTO 3X3'!K53+BALONCESTO!K53+BÁDMINTON!K53+ATLETISMO!K53+AJEDREZ!K54)</f>
        <v>16</v>
      </c>
      <c r="L53" s="35">
        <f>SUM('VÓLEY PLAYA'!L53+VOLEIBOL!L53+VELA!L53+TRIATLÓN!L53+'TIRO CON ARCO'!L53+'TENIS DE MESA'!L53+TENIS!L53+TAEKWONDO!L53+SURF!L53+RUGBY!L53+PÁDEL!L53+ORIENTACIÓN!L53+NATACIÓN!L53+LUCHA!L53+KÁRATE!L53+JUDO!L53+'HÍPICA '!L53+HALTEROFILIA!L53+GOLF!L53+'FÚTBOL SALA '!L53+FÚTBOL!L53+ESGRIMA!L53+'ESCALADA '!L53+'CARRERAS POR MONTAÑA'!L53+'CAMPO A TRAVÉS'!L53+'BALONMANO '!L53+'BALONCESTO 3X3'!L53+BALONCESTO!L53+BÁDMINTON!L53+ATLETISMO!L53+AJEDREZ!L54)</f>
        <v>29</v>
      </c>
      <c r="M53" s="35">
        <f>SUM('VÓLEY PLAYA'!M53+VOLEIBOL!M53+VELA!M53+TRIATLÓN!M53+'TIRO CON ARCO'!M53+'TENIS DE MESA'!M53+TENIS!M53+TAEKWONDO!M53+SURF!M53+RUGBY!M53+PÁDEL!M53+ORIENTACIÓN!M53+NATACIÓN!M53+LUCHA!M53+KÁRATE!M53+JUDO!M53+'HÍPICA '!M53+HALTEROFILIA!M53+GOLF!M53+'FÚTBOL SALA '!M53+FÚTBOL!M53+ESGRIMA!M53+'ESCALADA '!M53+'CARRERAS POR MONTAÑA'!M53+'CAMPO A TRAVÉS'!M53+'BALONMANO '!M53+'BALONCESTO 3X3'!M53+BALONCESTO!M53+BÁDMINTON!M53+ATLETISMO!M53+AJEDREZ!M54)</f>
        <v>31</v>
      </c>
      <c r="N53" s="35">
        <f>SUM('VÓLEY PLAYA'!N53+VOLEIBOL!N53+VELA!N53+TRIATLÓN!N53+'TIRO CON ARCO'!N53+'TENIS DE MESA'!N53+TENIS!N53+TAEKWONDO!N53+SURF!N53+RUGBY!N53+PÁDEL!N53+ORIENTACIÓN!N53+NATACIÓN!N53+LUCHA!N53+KÁRATE!N53+JUDO!N53+'HÍPICA '!N53+HALTEROFILIA!N53+GOLF!N53+'FÚTBOL SALA '!N53+FÚTBOL!N53+ESGRIMA!N53+'ESCALADA '!N53+'CARRERAS POR MONTAÑA'!N53+'CAMPO A TRAVÉS'!N53+'BALONMANO '!N53+'BALONCESTO 3X3'!N53+BALONCESTO!N53+BÁDMINTON!N53+ATLETISMO!N53+AJEDREZ!N54)</f>
        <v>76</v>
      </c>
      <c r="O53" s="38">
        <f t="shared" ref="O53" si="1">SUM(O4:O52)</f>
        <v>629</v>
      </c>
    </row>
    <row r="54" spans="1:15" x14ac:dyDescent="0.4">
      <c r="A54" s="7">
        <v>1</v>
      </c>
      <c r="B54" s="21" t="s">
        <v>58</v>
      </c>
      <c r="C54" s="22">
        <f>SUM('VÓLEY PLAYA'!C54+VOLEIBOL!C54+VELA!C54+TRIATLÓN!C54+'TIRO CON ARCO'!C54+'TENIS DE MESA'!C54+TENIS!C54+TAEKWONDO!C54+SURF!C54+RUGBY!C54+PÁDEL!C54+ORIENTACIÓN!C54+NATACIÓN!C54+LUCHA!C54+KÁRATE!C54+JUDO!C54+'HÍPICA '!C54+HALTEROFILIA!C54+GOLF!C54+'FÚTBOL SALA '!C54+FÚTBOL!C54+ESGRIMA!C54+'ESCALADA '!C54+'CARRERAS POR MONTAÑA'!C54+'CAMPO A TRAVÉS'!C54+'BALONMANO '!C54+'BALONCESTO 3X3'!C54+BALONCESTO!C54+BÁDMINTON!C54+ATLETISMO!C54+AJEDREZ!C55)</f>
        <v>0</v>
      </c>
      <c r="D54" s="22">
        <f>SUM('VÓLEY PLAYA'!D54+VOLEIBOL!D54+VELA!D54+TRIATLÓN!D54+'TIRO CON ARCO'!D54+'TENIS DE MESA'!D54+TENIS!D54+TAEKWONDO!D54+SURF!D54+RUGBY!D54+PÁDEL!D54+ORIENTACIÓN!D54+NATACIÓN!D54+LUCHA!D54+KÁRATE!D54+JUDO!D54+'HÍPICA '!D54+HALTEROFILIA!D54+GOLF!D54+'FÚTBOL SALA '!D54+FÚTBOL!D54+ESGRIMA!D54+'ESCALADA '!D54+'CARRERAS POR MONTAÑA'!D54+'CAMPO A TRAVÉS'!D54+'BALONMANO '!D54+'BALONCESTO 3X3'!D54+BALONCESTO!D54+BÁDMINTON!D54+ATLETISMO!D54+AJEDREZ!D55)</f>
        <v>0</v>
      </c>
      <c r="E54" s="22">
        <f>SUM('VÓLEY PLAYA'!E54+VOLEIBOL!E54+VELA!E54+TRIATLÓN!E54+'TIRO CON ARCO'!E54+'TENIS DE MESA'!E54+TENIS!E54+TAEKWONDO!E54+SURF!E54+RUGBY!E54+PÁDEL!E54+ORIENTACIÓN!E54+NATACIÓN!E54+LUCHA!E54+KÁRATE!E54+JUDO!E54+'HÍPICA '!E54+HALTEROFILIA!E54+GOLF!E54+'FÚTBOL SALA '!E54+FÚTBOL!E54+ESGRIMA!E54+'ESCALADA '!E54+'CARRERAS POR MONTAÑA'!E54+'CAMPO A TRAVÉS'!E54+'BALONMANO '!E54+'BALONCESTO 3X3'!E54+BALONCESTO!E54+BÁDMINTON!E54+ATLETISMO!E54+AJEDREZ!E55)</f>
        <v>0</v>
      </c>
      <c r="F54" s="36">
        <f>SUM('VÓLEY PLAYA'!F54+VOLEIBOL!F54+VELA!F54+TRIATLÓN!F54+'TIRO CON ARCO'!F54+'TENIS DE MESA'!F54+TENIS!F54+TAEKWONDO!F54+SURF!F54+RUGBY!F54+PÁDEL!F54+ORIENTACIÓN!F54+NATACIÓN!F54+LUCHA!F54+KÁRATE!F54+JUDO!F54+'HÍPICA '!F54+HALTEROFILIA!F54+GOLF!F54+'FÚTBOL SALA '!F54+FÚTBOL!F54+ESGRIMA!F54+'ESCALADA '!F54+'CARRERAS POR MONTAÑA'!F54+'CAMPO A TRAVÉS'!F54+'BALONMANO '!F54+'BALONCESTO 3X3'!F54+BALONCESTO!F54+BÁDMINTON!F54+ATLETISMO!F54+AJEDREZ!F55)</f>
        <v>0</v>
      </c>
      <c r="G54" s="22">
        <f>SUM('VÓLEY PLAYA'!G54+VOLEIBOL!G54+VELA!G54+TRIATLÓN!G54+'TIRO CON ARCO'!G54+'TENIS DE MESA'!G54+TENIS!G54+TAEKWONDO!G54+SURF!G54+RUGBY!G54+PÁDEL!G54+ORIENTACIÓN!G54+NATACIÓN!G54+LUCHA!G54+KÁRATE!G54+JUDO!G54+'HÍPICA '!G54+HALTEROFILIA!G54+GOLF!G54+'FÚTBOL SALA '!G54+FÚTBOL!G54+ESGRIMA!G54+'ESCALADA '!G54+'CARRERAS POR MONTAÑA'!G54+'CAMPO A TRAVÉS'!G54+'BALONMANO '!G54+'BALONCESTO 3X3'!G54+BALONCESTO!G54+BÁDMINTON!G54+ATLETISMO!G54+AJEDREZ!G55)</f>
        <v>0</v>
      </c>
      <c r="H54" s="22">
        <f>SUM('VÓLEY PLAYA'!H54+VOLEIBOL!H54+VELA!H54+TRIATLÓN!H54+'TIRO CON ARCO'!H54+'TENIS DE MESA'!H54+TENIS!H54+TAEKWONDO!H54+SURF!H54+RUGBY!H54+PÁDEL!H54+ORIENTACIÓN!H54+NATACIÓN!H54+LUCHA!H54+KÁRATE!H54+JUDO!H54+'HÍPICA '!H54+HALTEROFILIA!H54+GOLF!H54+'FÚTBOL SALA '!H54+FÚTBOL!H54+ESGRIMA!H54+'ESCALADA '!H54+'CARRERAS POR MONTAÑA'!H54+'CAMPO A TRAVÉS'!H54+'BALONMANO '!H54+'BALONCESTO 3X3'!H54+BALONCESTO!H54+BÁDMINTON!H54+ATLETISMO!H54+AJEDREZ!H55)</f>
        <v>0</v>
      </c>
      <c r="I54" s="22">
        <f>SUM('VÓLEY PLAYA'!I54+VOLEIBOL!I54+VELA!I54+TRIATLÓN!I54+'TIRO CON ARCO'!I54+'TENIS DE MESA'!I54+TENIS!I54+TAEKWONDO!I54+SURF!I54+RUGBY!I54+PÁDEL!I54+ORIENTACIÓN!I54+NATACIÓN!I54+LUCHA!I54+KÁRATE!I54+JUDO!I54+'HÍPICA '!I54+HALTEROFILIA!I54+GOLF!I54+'FÚTBOL SALA '!I54+FÚTBOL!I54+ESGRIMA!I54+'ESCALADA '!I54+'CARRERAS POR MONTAÑA'!I54+'CAMPO A TRAVÉS'!I54+'BALONMANO '!I54+'BALONCESTO 3X3'!I54+BALONCESTO!I54+BÁDMINTON!I54+ATLETISMO!I54+AJEDREZ!I55)</f>
        <v>0</v>
      </c>
      <c r="J54" s="36">
        <f>SUM('VÓLEY PLAYA'!J54+VOLEIBOL!J54+VELA!J54+TRIATLÓN!J54+'TIRO CON ARCO'!J54+'TENIS DE MESA'!J54+TENIS!J54+TAEKWONDO!J54+SURF!J54+RUGBY!J54+PÁDEL!J54+ORIENTACIÓN!J54+NATACIÓN!J54+LUCHA!J54+KÁRATE!J54+JUDO!J54+'HÍPICA '!J54+HALTEROFILIA!J54+GOLF!J54+'FÚTBOL SALA '!J54+FÚTBOL!J54+ESGRIMA!J54+'ESCALADA '!J54+'CARRERAS POR MONTAÑA'!J54+'CAMPO A TRAVÉS'!J54+'BALONMANO '!J54+'BALONCESTO 3X3'!J54+BALONCESTO!J54+BÁDMINTON!J54+ATLETISMO!J54+AJEDREZ!J55)</f>
        <v>0</v>
      </c>
      <c r="K54" s="22">
        <f>SUM('VÓLEY PLAYA'!K54+VOLEIBOL!K54+VELA!K54+TRIATLÓN!K54+'TIRO CON ARCO'!K54+'TENIS DE MESA'!K54+TENIS!K54+TAEKWONDO!K54+SURF!K54+RUGBY!K54+PÁDEL!K54+ORIENTACIÓN!K54+NATACIÓN!K54+LUCHA!K54+KÁRATE!K54+JUDO!K54+'HÍPICA '!K54+HALTEROFILIA!K54+GOLF!K54+'FÚTBOL SALA '!K54+FÚTBOL!K54+ESGRIMA!K54+'ESCALADA '!K54+'CARRERAS POR MONTAÑA'!K54+'CAMPO A TRAVÉS'!K54+'BALONMANO '!K54+'BALONCESTO 3X3'!K54+BALONCESTO!K54+BÁDMINTON!K54+ATLETISMO!K54+AJEDREZ!K55)</f>
        <v>0</v>
      </c>
      <c r="L54" s="22">
        <f>SUM('VÓLEY PLAYA'!L54+VOLEIBOL!L54+VELA!L54+TRIATLÓN!L54+'TIRO CON ARCO'!L54+'TENIS DE MESA'!L54+TENIS!L54+TAEKWONDO!L54+SURF!L54+RUGBY!L54+PÁDEL!L54+ORIENTACIÓN!L54+NATACIÓN!L54+LUCHA!L54+KÁRATE!L54+JUDO!L54+'HÍPICA '!L54+HALTEROFILIA!L54+GOLF!L54+'FÚTBOL SALA '!L54+FÚTBOL!L54+ESGRIMA!L54+'ESCALADA '!L54+'CARRERAS POR MONTAÑA'!L54+'CAMPO A TRAVÉS'!L54+'BALONMANO '!L54+'BALONCESTO 3X3'!L54+BALONCESTO!L54+BÁDMINTON!L54+ATLETISMO!L54+AJEDREZ!L55)</f>
        <v>0</v>
      </c>
      <c r="M54" s="22">
        <f>SUM('VÓLEY PLAYA'!M54+VOLEIBOL!M54+VELA!M54+TRIATLÓN!M54+'TIRO CON ARCO'!M54+'TENIS DE MESA'!M54+TENIS!M54+TAEKWONDO!M54+SURF!M54+RUGBY!M54+PÁDEL!M54+ORIENTACIÓN!M54+NATACIÓN!M54+LUCHA!M54+KÁRATE!M54+JUDO!M54+'HÍPICA '!M54+HALTEROFILIA!M54+GOLF!M54+'FÚTBOL SALA '!M54+FÚTBOL!M54+ESGRIMA!M54+'ESCALADA '!M54+'CARRERAS POR MONTAÑA'!M54+'CAMPO A TRAVÉS'!M54+'BALONMANO '!M54+'BALONCESTO 3X3'!M54+BALONCESTO!M54+BÁDMINTON!M54+ATLETISMO!M54+AJEDREZ!M55)</f>
        <v>0</v>
      </c>
      <c r="N54" s="36">
        <f>SUM('VÓLEY PLAYA'!N54+VOLEIBOL!N54+VELA!N54+TRIATLÓN!N54+'TIRO CON ARCO'!N54+'TENIS DE MESA'!N54+TENIS!N54+TAEKWONDO!N54+SURF!N54+RUGBY!N54+PÁDEL!N54+ORIENTACIÓN!N54+NATACIÓN!N54+LUCHA!N54+KÁRATE!N54+JUDO!N54+'HÍPICA '!N54+HALTEROFILIA!N54+GOLF!N54+'FÚTBOL SALA '!N54+FÚTBOL!N54+ESGRIMA!N54+'ESCALADA '!N54+'CARRERAS POR MONTAÑA'!N54+'CAMPO A TRAVÉS'!N54+'BALONMANO '!N54+'BALONCESTO 3X3'!N54+BALONCESTO!N54+BÁDMINTON!N54+ATLETISMO!N54+AJEDREZ!N55)</f>
        <v>0</v>
      </c>
      <c r="O54" s="1">
        <f t="shared" ref="O54:O90" si="2">SUM(N54,J54,F54)</f>
        <v>0</v>
      </c>
    </row>
    <row r="55" spans="1:15" x14ac:dyDescent="0.4">
      <c r="A55" s="7">
        <v>2</v>
      </c>
      <c r="B55" s="12" t="s">
        <v>59</v>
      </c>
      <c r="C55" s="9">
        <f>SUM('VÓLEY PLAYA'!C55+VOLEIBOL!C55+VELA!C55+TRIATLÓN!C55+'TIRO CON ARCO'!C55+'TENIS DE MESA'!C55+TENIS!C55+TAEKWONDO!C55+SURF!C55+RUGBY!C55+PÁDEL!C55+ORIENTACIÓN!C55+NATACIÓN!C55+LUCHA!C55+KÁRATE!C55+JUDO!C55+'HÍPICA '!C55+HALTEROFILIA!C55+GOLF!C55+'FÚTBOL SALA '!C55+FÚTBOL!C55+ESGRIMA!C55+'ESCALADA '!C55+'CARRERAS POR MONTAÑA'!C55+'CAMPO A TRAVÉS'!C55+'BALONMANO '!C55+'BALONCESTO 3X3'!C55+BALONCESTO!C55+BÁDMINTON!C55+ATLETISMO!C55+AJEDREZ!C56)</f>
        <v>0</v>
      </c>
      <c r="D55" s="9">
        <f>SUM('VÓLEY PLAYA'!D55+VOLEIBOL!D55+VELA!D55+TRIATLÓN!D55+'TIRO CON ARCO'!D55+'TENIS DE MESA'!D55+TENIS!D55+TAEKWONDO!D55+SURF!D55+RUGBY!D55+PÁDEL!D55+ORIENTACIÓN!D55+NATACIÓN!D55+LUCHA!D55+KÁRATE!D55+JUDO!D55+'HÍPICA '!D55+HALTEROFILIA!D55+GOLF!D55+'FÚTBOL SALA '!D55+FÚTBOL!D55+ESGRIMA!D55+'ESCALADA '!D55+'CARRERAS POR MONTAÑA'!D55+'CAMPO A TRAVÉS'!D55+'BALONMANO '!D55+'BALONCESTO 3X3'!D55+BALONCESTO!D55+BÁDMINTON!D55+ATLETISMO!D55+AJEDREZ!D56)</f>
        <v>0</v>
      </c>
      <c r="E55" s="9">
        <f>SUM('VÓLEY PLAYA'!E55+VOLEIBOL!E55+VELA!E55+TRIATLÓN!E55+'TIRO CON ARCO'!E55+'TENIS DE MESA'!E55+TENIS!E55+TAEKWONDO!E55+SURF!E55+RUGBY!E55+PÁDEL!E55+ORIENTACIÓN!E55+NATACIÓN!E55+LUCHA!E55+KÁRATE!E55+JUDO!E55+'HÍPICA '!E55+HALTEROFILIA!E55+GOLF!E55+'FÚTBOL SALA '!E55+FÚTBOL!E55+ESGRIMA!E55+'ESCALADA '!E55+'CARRERAS POR MONTAÑA'!E55+'CAMPO A TRAVÉS'!E55+'BALONMANO '!E55+'BALONCESTO 3X3'!E55+BALONCESTO!E55+BÁDMINTON!E55+ATLETISMO!E55+AJEDREZ!E56)</f>
        <v>0</v>
      </c>
      <c r="F55" s="33">
        <f>SUM('VÓLEY PLAYA'!F55+VOLEIBOL!F55+VELA!F55+TRIATLÓN!F55+'TIRO CON ARCO'!F55+'TENIS DE MESA'!F55+TENIS!F55+TAEKWONDO!F55+SURF!F55+RUGBY!F55+PÁDEL!F55+ORIENTACIÓN!F55+NATACIÓN!F55+LUCHA!F55+KÁRATE!F55+JUDO!F55+'HÍPICA '!F55+HALTEROFILIA!F55+GOLF!F55+'FÚTBOL SALA '!F55+FÚTBOL!F55+ESGRIMA!F55+'ESCALADA '!F55+'CARRERAS POR MONTAÑA'!F55+'CAMPO A TRAVÉS'!F55+'BALONMANO '!F55+'BALONCESTO 3X3'!F55+BALONCESTO!F55+BÁDMINTON!F55+ATLETISMO!F55+AJEDREZ!F56)</f>
        <v>0</v>
      </c>
      <c r="G55" s="9">
        <f>SUM('VÓLEY PLAYA'!G55+VOLEIBOL!G55+VELA!G55+TRIATLÓN!G55+'TIRO CON ARCO'!G55+'TENIS DE MESA'!G55+TENIS!G55+TAEKWONDO!G55+SURF!G55+RUGBY!G55+PÁDEL!G55+ORIENTACIÓN!G55+NATACIÓN!G55+LUCHA!G55+KÁRATE!G55+JUDO!G55+'HÍPICA '!G55+HALTEROFILIA!G55+GOLF!G55+'FÚTBOL SALA '!G55+FÚTBOL!G55+ESGRIMA!G55+'ESCALADA '!G55+'CARRERAS POR MONTAÑA'!G55+'CAMPO A TRAVÉS'!G55+'BALONMANO '!G55+'BALONCESTO 3X3'!G55+BALONCESTO!G55+BÁDMINTON!G55+ATLETISMO!G55+AJEDREZ!G56)</f>
        <v>1</v>
      </c>
      <c r="H55" s="9">
        <f>SUM('VÓLEY PLAYA'!H55+VOLEIBOL!H55+VELA!H55+TRIATLÓN!H55+'TIRO CON ARCO'!H55+'TENIS DE MESA'!H55+TENIS!H55+TAEKWONDO!H55+SURF!H55+RUGBY!H55+PÁDEL!H55+ORIENTACIÓN!H55+NATACIÓN!H55+LUCHA!H55+KÁRATE!H55+JUDO!H55+'HÍPICA '!H55+HALTEROFILIA!H55+GOLF!H55+'FÚTBOL SALA '!H55+FÚTBOL!H55+ESGRIMA!H55+'ESCALADA '!H55+'CARRERAS POR MONTAÑA'!H55+'CAMPO A TRAVÉS'!H55+'BALONMANO '!H55+'BALONCESTO 3X3'!H55+BALONCESTO!H55+BÁDMINTON!H55+ATLETISMO!H55+AJEDREZ!H56)</f>
        <v>0</v>
      </c>
      <c r="I55" s="9">
        <f>SUM('VÓLEY PLAYA'!I55+VOLEIBOL!I55+VELA!I55+TRIATLÓN!I55+'TIRO CON ARCO'!I55+'TENIS DE MESA'!I55+TENIS!I55+TAEKWONDO!I55+SURF!I55+RUGBY!I55+PÁDEL!I55+ORIENTACIÓN!I55+NATACIÓN!I55+LUCHA!I55+KÁRATE!I55+JUDO!I55+'HÍPICA '!I55+HALTEROFILIA!I55+GOLF!I55+'FÚTBOL SALA '!I55+FÚTBOL!I55+ESGRIMA!I55+'ESCALADA '!I55+'CARRERAS POR MONTAÑA'!I55+'CAMPO A TRAVÉS'!I55+'BALONMANO '!I55+'BALONCESTO 3X3'!I55+BALONCESTO!I55+BÁDMINTON!I55+ATLETISMO!I55+AJEDREZ!I56)</f>
        <v>1</v>
      </c>
      <c r="J55" s="33">
        <f>SUM('VÓLEY PLAYA'!J55+VOLEIBOL!J55+VELA!J55+TRIATLÓN!J55+'TIRO CON ARCO'!J55+'TENIS DE MESA'!J55+TENIS!J55+TAEKWONDO!J55+SURF!J55+RUGBY!J55+PÁDEL!J55+ORIENTACIÓN!J55+NATACIÓN!J55+LUCHA!J55+KÁRATE!J55+JUDO!J55+'HÍPICA '!J55+HALTEROFILIA!J55+GOLF!J55+'FÚTBOL SALA '!J55+FÚTBOL!J55+ESGRIMA!J55+'ESCALADA '!J55+'CARRERAS POR MONTAÑA'!J55+'CAMPO A TRAVÉS'!J55+'BALONMANO '!J55+'BALONCESTO 3X3'!J55+BALONCESTO!J55+BÁDMINTON!J55+ATLETISMO!J55+AJEDREZ!J56)</f>
        <v>2</v>
      </c>
      <c r="K55" s="9">
        <f>SUM('VÓLEY PLAYA'!K55+VOLEIBOL!K55+VELA!K55+TRIATLÓN!K55+'TIRO CON ARCO'!K55+'TENIS DE MESA'!K55+TENIS!K55+TAEKWONDO!K55+SURF!K55+RUGBY!K55+PÁDEL!K55+ORIENTACIÓN!K55+NATACIÓN!K55+LUCHA!K55+KÁRATE!K55+JUDO!K55+'HÍPICA '!K55+HALTEROFILIA!K55+GOLF!K55+'FÚTBOL SALA '!K55+FÚTBOL!K55+ESGRIMA!K55+'ESCALADA '!K55+'CARRERAS POR MONTAÑA'!K55+'CAMPO A TRAVÉS'!K55+'BALONMANO '!K55+'BALONCESTO 3X3'!K55+BALONCESTO!K55+BÁDMINTON!K55+ATLETISMO!K55+AJEDREZ!K56)</f>
        <v>0</v>
      </c>
      <c r="L55" s="9">
        <f>SUM('VÓLEY PLAYA'!L55+VOLEIBOL!L55+VELA!L55+TRIATLÓN!L55+'TIRO CON ARCO'!L55+'TENIS DE MESA'!L55+TENIS!L55+TAEKWONDO!L55+SURF!L55+RUGBY!L55+PÁDEL!L55+ORIENTACIÓN!L55+NATACIÓN!L55+LUCHA!L55+KÁRATE!L55+JUDO!L55+'HÍPICA '!L55+HALTEROFILIA!L55+GOLF!L55+'FÚTBOL SALA '!L55+FÚTBOL!L55+ESGRIMA!L55+'ESCALADA '!L55+'CARRERAS POR MONTAÑA'!L55+'CAMPO A TRAVÉS'!L55+'BALONMANO '!L55+'BALONCESTO 3X3'!L55+BALONCESTO!L55+BÁDMINTON!L55+ATLETISMO!L55+AJEDREZ!L56)</f>
        <v>0</v>
      </c>
      <c r="M55" s="9">
        <f>SUM('VÓLEY PLAYA'!M55+VOLEIBOL!M55+VELA!M55+TRIATLÓN!M55+'TIRO CON ARCO'!M55+'TENIS DE MESA'!M55+TENIS!M55+TAEKWONDO!M55+SURF!M55+RUGBY!M55+PÁDEL!M55+ORIENTACIÓN!M55+NATACIÓN!M55+LUCHA!M55+KÁRATE!M55+JUDO!M55+'HÍPICA '!M55+HALTEROFILIA!M55+GOLF!M55+'FÚTBOL SALA '!M55+FÚTBOL!M55+ESGRIMA!M55+'ESCALADA '!M55+'CARRERAS POR MONTAÑA'!M55+'CAMPO A TRAVÉS'!M55+'BALONMANO '!M55+'BALONCESTO 3X3'!M55+BALONCESTO!M55+BÁDMINTON!M55+ATLETISMO!M55+AJEDREZ!M56)</f>
        <v>0</v>
      </c>
      <c r="N55" s="33">
        <f>SUM('VÓLEY PLAYA'!N55+VOLEIBOL!N55+VELA!N55+TRIATLÓN!N55+'TIRO CON ARCO'!N55+'TENIS DE MESA'!N55+TENIS!N55+TAEKWONDO!N55+SURF!N55+RUGBY!N55+PÁDEL!N55+ORIENTACIÓN!N55+NATACIÓN!N55+LUCHA!N55+KÁRATE!N55+JUDO!N55+'HÍPICA '!N55+HALTEROFILIA!N55+GOLF!N55+'FÚTBOL SALA '!N55+FÚTBOL!N55+ESGRIMA!N55+'ESCALADA '!N55+'CARRERAS POR MONTAÑA'!N55+'CAMPO A TRAVÉS'!N55+'BALONMANO '!N55+'BALONCESTO 3X3'!N55+BALONCESTO!N55+BÁDMINTON!N55+ATLETISMO!N55+AJEDREZ!N56)</f>
        <v>0</v>
      </c>
      <c r="O55" s="1">
        <f t="shared" si="2"/>
        <v>2</v>
      </c>
    </row>
    <row r="56" spans="1:15" x14ac:dyDescent="0.4">
      <c r="A56" s="7">
        <v>3</v>
      </c>
      <c r="B56" s="12" t="s">
        <v>60</v>
      </c>
      <c r="C56" s="9">
        <f>SUM('VÓLEY PLAYA'!C56+VOLEIBOL!C56+VELA!C56+TRIATLÓN!C56+'TIRO CON ARCO'!C56+'TENIS DE MESA'!C56+TENIS!C56+TAEKWONDO!C56+SURF!C56+RUGBY!C56+PÁDEL!C56+ORIENTACIÓN!C56+NATACIÓN!C56+LUCHA!C56+KÁRATE!C56+JUDO!C56+'HÍPICA '!C56+HALTEROFILIA!C56+GOLF!C56+'FÚTBOL SALA '!C56+FÚTBOL!C56+ESGRIMA!C56+'ESCALADA '!C56+'CARRERAS POR MONTAÑA'!C56+'CAMPO A TRAVÉS'!C56+'BALONMANO '!C56+'BALONCESTO 3X3'!C56+BALONCESTO!C56+BÁDMINTON!C56+ATLETISMO!C56+AJEDREZ!C57)</f>
        <v>0</v>
      </c>
      <c r="D56" s="9">
        <f>SUM('VÓLEY PLAYA'!D56+VOLEIBOL!D56+VELA!D56+TRIATLÓN!D56+'TIRO CON ARCO'!D56+'TENIS DE MESA'!D56+TENIS!D56+TAEKWONDO!D56+SURF!D56+RUGBY!D56+PÁDEL!D56+ORIENTACIÓN!D56+NATACIÓN!D56+LUCHA!D56+KÁRATE!D56+JUDO!D56+'HÍPICA '!D56+HALTEROFILIA!D56+GOLF!D56+'FÚTBOL SALA '!D56+FÚTBOL!D56+ESGRIMA!D56+'ESCALADA '!D56+'CARRERAS POR MONTAÑA'!D56+'CAMPO A TRAVÉS'!D56+'BALONMANO '!D56+'BALONCESTO 3X3'!D56+BALONCESTO!D56+BÁDMINTON!D56+ATLETISMO!D56+AJEDREZ!D57)</f>
        <v>0</v>
      </c>
      <c r="E56" s="9">
        <f>SUM('VÓLEY PLAYA'!E56+VOLEIBOL!E56+VELA!E56+TRIATLÓN!E56+'TIRO CON ARCO'!E56+'TENIS DE MESA'!E56+TENIS!E56+TAEKWONDO!E56+SURF!E56+RUGBY!E56+PÁDEL!E56+ORIENTACIÓN!E56+NATACIÓN!E56+LUCHA!E56+KÁRATE!E56+JUDO!E56+'HÍPICA '!E56+HALTEROFILIA!E56+GOLF!E56+'FÚTBOL SALA '!E56+FÚTBOL!E56+ESGRIMA!E56+'ESCALADA '!E56+'CARRERAS POR MONTAÑA'!E56+'CAMPO A TRAVÉS'!E56+'BALONMANO '!E56+'BALONCESTO 3X3'!E56+BALONCESTO!E56+BÁDMINTON!E56+ATLETISMO!E56+AJEDREZ!E57)</f>
        <v>0</v>
      </c>
      <c r="F56" s="33">
        <f>SUM('VÓLEY PLAYA'!F56+VOLEIBOL!F56+VELA!F56+TRIATLÓN!F56+'TIRO CON ARCO'!F56+'TENIS DE MESA'!F56+TENIS!F56+TAEKWONDO!F56+SURF!F56+RUGBY!F56+PÁDEL!F56+ORIENTACIÓN!F56+NATACIÓN!F56+LUCHA!F56+KÁRATE!F56+JUDO!F56+'HÍPICA '!F56+HALTEROFILIA!F56+GOLF!F56+'FÚTBOL SALA '!F56+FÚTBOL!F56+ESGRIMA!F56+'ESCALADA '!F56+'CARRERAS POR MONTAÑA'!F56+'CAMPO A TRAVÉS'!F56+'BALONMANO '!F56+'BALONCESTO 3X3'!F56+BALONCESTO!F56+BÁDMINTON!F56+ATLETISMO!F56+AJEDREZ!F57)</f>
        <v>0</v>
      </c>
      <c r="G56" s="9">
        <f>SUM('VÓLEY PLAYA'!G56+VOLEIBOL!G56+VELA!G56+TRIATLÓN!G56+'TIRO CON ARCO'!G56+'TENIS DE MESA'!G56+TENIS!G56+TAEKWONDO!G56+SURF!G56+RUGBY!G56+PÁDEL!G56+ORIENTACIÓN!G56+NATACIÓN!G56+LUCHA!G56+KÁRATE!G56+JUDO!G56+'HÍPICA '!G56+HALTEROFILIA!G56+GOLF!G56+'FÚTBOL SALA '!G56+FÚTBOL!G56+ESGRIMA!G56+'ESCALADA '!G56+'CARRERAS POR MONTAÑA'!G56+'CAMPO A TRAVÉS'!G56+'BALONMANO '!G56+'BALONCESTO 3X3'!G56+BALONCESTO!G56+BÁDMINTON!G56+ATLETISMO!G56+AJEDREZ!G57)</f>
        <v>0</v>
      </c>
      <c r="H56" s="9">
        <f>SUM('VÓLEY PLAYA'!H56+VOLEIBOL!H56+VELA!H56+TRIATLÓN!H56+'TIRO CON ARCO'!H56+'TENIS DE MESA'!H56+TENIS!H56+TAEKWONDO!H56+SURF!H56+RUGBY!H56+PÁDEL!H56+ORIENTACIÓN!H56+NATACIÓN!H56+LUCHA!H56+KÁRATE!H56+JUDO!H56+'HÍPICA '!H56+HALTEROFILIA!H56+GOLF!H56+'FÚTBOL SALA '!H56+FÚTBOL!H56+ESGRIMA!H56+'ESCALADA '!H56+'CARRERAS POR MONTAÑA'!H56+'CAMPO A TRAVÉS'!H56+'BALONMANO '!H56+'BALONCESTO 3X3'!H56+BALONCESTO!H56+BÁDMINTON!H56+ATLETISMO!H56+AJEDREZ!H57)</f>
        <v>0</v>
      </c>
      <c r="I56" s="9">
        <f>SUM('VÓLEY PLAYA'!I56+VOLEIBOL!I56+VELA!I56+TRIATLÓN!I56+'TIRO CON ARCO'!I56+'TENIS DE MESA'!I56+TENIS!I56+TAEKWONDO!I56+SURF!I56+RUGBY!I56+PÁDEL!I56+ORIENTACIÓN!I56+NATACIÓN!I56+LUCHA!I56+KÁRATE!I56+JUDO!I56+'HÍPICA '!I56+HALTEROFILIA!I56+GOLF!I56+'FÚTBOL SALA '!I56+FÚTBOL!I56+ESGRIMA!I56+'ESCALADA '!I56+'CARRERAS POR MONTAÑA'!I56+'CAMPO A TRAVÉS'!I56+'BALONMANO '!I56+'BALONCESTO 3X3'!I56+BALONCESTO!I56+BÁDMINTON!I56+ATLETISMO!I56+AJEDREZ!I57)</f>
        <v>0</v>
      </c>
      <c r="J56" s="33">
        <f>SUM('VÓLEY PLAYA'!J56+VOLEIBOL!J56+VELA!J56+TRIATLÓN!J56+'TIRO CON ARCO'!J56+'TENIS DE MESA'!J56+TENIS!J56+TAEKWONDO!J56+SURF!J56+RUGBY!J56+PÁDEL!J56+ORIENTACIÓN!J56+NATACIÓN!J56+LUCHA!J56+KÁRATE!J56+JUDO!J56+'HÍPICA '!J56+HALTEROFILIA!J56+GOLF!J56+'FÚTBOL SALA '!J56+FÚTBOL!J56+ESGRIMA!J56+'ESCALADA '!J56+'CARRERAS POR MONTAÑA'!J56+'CAMPO A TRAVÉS'!J56+'BALONMANO '!J56+'BALONCESTO 3X3'!J56+BALONCESTO!J56+BÁDMINTON!J56+ATLETISMO!J56+AJEDREZ!J57)</f>
        <v>0</v>
      </c>
      <c r="K56" s="9">
        <f>SUM('VÓLEY PLAYA'!K56+VOLEIBOL!K56+VELA!K56+TRIATLÓN!K56+'TIRO CON ARCO'!K56+'TENIS DE MESA'!K56+TENIS!K56+TAEKWONDO!K56+SURF!K56+RUGBY!K56+PÁDEL!K56+ORIENTACIÓN!K56+NATACIÓN!K56+LUCHA!K56+KÁRATE!K56+JUDO!K56+'HÍPICA '!K56+HALTEROFILIA!K56+GOLF!K56+'FÚTBOL SALA '!K56+FÚTBOL!K56+ESGRIMA!K56+'ESCALADA '!K56+'CARRERAS POR MONTAÑA'!K56+'CAMPO A TRAVÉS'!K56+'BALONMANO '!K56+'BALONCESTO 3X3'!K56+BALONCESTO!K56+BÁDMINTON!K56+ATLETISMO!K56+AJEDREZ!K57)</f>
        <v>0</v>
      </c>
      <c r="L56" s="9">
        <f>SUM('VÓLEY PLAYA'!L56+VOLEIBOL!L56+VELA!L56+TRIATLÓN!L56+'TIRO CON ARCO'!L56+'TENIS DE MESA'!L56+TENIS!L56+TAEKWONDO!L56+SURF!L56+RUGBY!L56+PÁDEL!L56+ORIENTACIÓN!L56+NATACIÓN!L56+LUCHA!L56+KÁRATE!L56+JUDO!L56+'HÍPICA '!L56+HALTEROFILIA!L56+GOLF!L56+'FÚTBOL SALA '!L56+FÚTBOL!L56+ESGRIMA!L56+'ESCALADA '!L56+'CARRERAS POR MONTAÑA'!L56+'CAMPO A TRAVÉS'!L56+'BALONMANO '!L56+'BALONCESTO 3X3'!L56+BALONCESTO!L56+BÁDMINTON!L56+ATLETISMO!L56+AJEDREZ!L57)</f>
        <v>0</v>
      </c>
      <c r="M56" s="9">
        <f>SUM('VÓLEY PLAYA'!M56+VOLEIBOL!M56+VELA!M56+TRIATLÓN!M56+'TIRO CON ARCO'!M56+'TENIS DE MESA'!M56+TENIS!M56+TAEKWONDO!M56+SURF!M56+RUGBY!M56+PÁDEL!M56+ORIENTACIÓN!M56+NATACIÓN!M56+LUCHA!M56+KÁRATE!M56+JUDO!M56+'HÍPICA '!M56+HALTEROFILIA!M56+GOLF!M56+'FÚTBOL SALA '!M56+FÚTBOL!M56+ESGRIMA!M56+'ESCALADA '!M56+'CARRERAS POR MONTAÑA'!M56+'CAMPO A TRAVÉS'!M56+'BALONMANO '!M56+'BALONCESTO 3X3'!M56+BALONCESTO!M56+BÁDMINTON!M56+ATLETISMO!M56+AJEDREZ!M57)</f>
        <v>0</v>
      </c>
      <c r="N56" s="33">
        <f>SUM('VÓLEY PLAYA'!N56+VOLEIBOL!N56+VELA!N56+TRIATLÓN!N56+'TIRO CON ARCO'!N56+'TENIS DE MESA'!N56+TENIS!N56+TAEKWONDO!N56+SURF!N56+RUGBY!N56+PÁDEL!N56+ORIENTACIÓN!N56+NATACIÓN!N56+LUCHA!N56+KÁRATE!N56+JUDO!N56+'HÍPICA '!N56+HALTEROFILIA!N56+GOLF!N56+'FÚTBOL SALA '!N56+FÚTBOL!N56+ESGRIMA!N56+'ESCALADA '!N56+'CARRERAS POR MONTAÑA'!N56+'CAMPO A TRAVÉS'!N56+'BALONMANO '!N56+'BALONCESTO 3X3'!N56+BALONCESTO!N56+BÁDMINTON!N56+ATLETISMO!N56+AJEDREZ!N57)</f>
        <v>0</v>
      </c>
      <c r="O56" s="1">
        <f t="shared" si="2"/>
        <v>0</v>
      </c>
    </row>
    <row r="57" spans="1:15" x14ac:dyDescent="0.4">
      <c r="A57" s="7">
        <v>4</v>
      </c>
      <c r="B57" s="12" t="s">
        <v>61</v>
      </c>
      <c r="C57" s="9">
        <f>SUM('VÓLEY PLAYA'!C57+VOLEIBOL!C57+VELA!C57+TRIATLÓN!C57+'TIRO CON ARCO'!C57+'TENIS DE MESA'!C57+TENIS!C57+TAEKWONDO!C57+SURF!C57+RUGBY!C57+PÁDEL!C57+ORIENTACIÓN!C57+NATACIÓN!C57+LUCHA!C57+KÁRATE!C57+JUDO!C57+'HÍPICA '!C57+HALTEROFILIA!C57+GOLF!C57+'FÚTBOL SALA '!C57+FÚTBOL!C57+ESGRIMA!C57+'ESCALADA '!C57+'CARRERAS POR MONTAÑA'!C57+'CAMPO A TRAVÉS'!C57+'BALONMANO '!C57+'BALONCESTO 3X3'!C57+BALONCESTO!C57+BÁDMINTON!C57+ATLETISMO!C57+AJEDREZ!C58)</f>
        <v>0</v>
      </c>
      <c r="D57" s="9">
        <f>SUM('VÓLEY PLAYA'!D57+VOLEIBOL!D57+VELA!D57+TRIATLÓN!D57+'TIRO CON ARCO'!D57+'TENIS DE MESA'!D57+TENIS!D57+TAEKWONDO!D57+SURF!D57+RUGBY!D57+PÁDEL!D57+ORIENTACIÓN!D57+NATACIÓN!D57+LUCHA!D57+KÁRATE!D57+JUDO!D57+'HÍPICA '!D57+HALTEROFILIA!D57+GOLF!D57+'FÚTBOL SALA '!D57+FÚTBOL!D57+ESGRIMA!D57+'ESCALADA '!D57+'CARRERAS POR MONTAÑA'!D57+'CAMPO A TRAVÉS'!D57+'BALONMANO '!D57+'BALONCESTO 3X3'!D57+BALONCESTO!D57+BÁDMINTON!D57+ATLETISMO!D57+AJEDREZ!D58)</f>
        <v>0</v>
      </c>
      <c r="E57" s="9">
        <f>SUM('VÓLEY PLAYA'!E57+VOLEIBOL!E57+VELA!E57+TRIATLÓN!E57+'TIRO CON ARCO'!E57+'TENIS DE MESA'!E57+TENIS!E57+TAEKWONDO!E57+SURF!E57+RUGBY!E57+PÁDEL!E57+ORIENTACIÓN!E57+NATACIÓN!E57+LUCHA!E57+KÁRATE!E57+JUDO!E57+'HÍPICA '!E57+HALTEROFILIA!E57+GOLF!E57+'FÚTBOL SALA '!E57+FÚTBOL!E57+ESGRIMA!E57+'ESCALADA '!E57+'CARRERAS POR MONTAÑA'!E57+'CAMPO A TRAVÉS'!E57+'BALONMANO '!E57+'BALONCESTO 3X3'!E57+BALONCESTO!E57+BÁDMINTON!E57+ATLETISMO!E57+AJEDREZ!E58)</f>
        <v>0</v>
      </c>
      <c r="F57" s="33">
        <f>SUM('VÓLEY PLAYA'!F57+VOLEIBOL!F57+VELA!F57+TRIATLÓN!F57+'TIRO CON ARCO'!F57+'TENIS DE MESA'!F57+TENIS!F57+TAEKWONDO!F57+SURF!F57+RUGBY!F57+PÁDEL!F57+ORIENTACIÓN!F57+NATACIÓN!F57+LUCHA!F57+KÁRATE!F57+JUDO!F57+'HÍPICA '!F57+HALTEROFILIA!F57+GOLF!F57+'FÚTBOL SALA '!F57+FÚTBOL!F57+ESGRIMA!F57+'ESCALADA '!F57+'CARRERAS POR MONTAÑA'!F57+'CAMPO A TRAVÉS'!F57+'BALONMANO '!F57+'BALONCESTO 3X3'!F57+BALONCESTO!F57+BÁDMINTON!F57+ATLETISMO!F57+AJEDREZ!F58)</f>
        <v>0</v>
      </c>
      <c r="G57" s="9">
        <f>SUM('VÓLEY PLAYA'!G57+VOLEIBOL!G57+VELA!G57+TRIATLÓN!G57+'TIRO CON ARCO'!G57+'TENIS DE MESA'!G57+TENIS!G57+TAEKWONDO!G57+SURF!G57+RUGBY!G57+PÁDEL!G57+ORIENTACIÓN!G57+NATACIÓN!G57+LUCHA!G57+KÁRATE!G57+JUDO!G57+'HÍPICA '!G57+HALTEROFILIA!G57+GOLF!G57+'FÚTBOL SALA '!G57+FÚTBOL!G57+ESGRIMA!G57+'ESCALADA '!G57+'CARRERAS POR MONTAÑA'!G57+'CAMPO A TRAVÉS'!G57+'BALONMANO '!G57+'BALONCESTO 3X3'!G57+BALONCESTO!G57+BÁDMINTON!G57+ATLETISMO!G57+AJEDREZ!G58)</f>
        <v>0</v>
      </c>
      <c r="H57" s="9">
        <f>SUM('VÓLEY PLAYA'!H57+VOLEIBOL!H57+VELA!H57+TRIATLÓN!H57+'TIRO CON ARCO'!H57+'TENIS DE MESA'!H57+TENIS!H57+TAEKWONDO!H57+SURF!H57+RUGBY!H57+PÁDEL!H57+ORIENTACIÓN!H57+NATACIÓN!H57+LUCHA!H57+KÁRATE!H57+JUDO!H57+'HÍPICA '!H57+HALTEROFILIA!H57+GOLF!H57+'FÚTBOL SALA '!H57+FÚTBOL!H57+ESGRIMA!H57+'ESCALADA '!H57+'CARRERAS POR MONTAÑA'!H57+'CAMPO A TRAVÉS'!H57+'BALONMANO '!H57+'BALONCESTO 3X3'!H57+BALONCESTO!H57+BÁDMINTON!H57+ATLETISMO!H57+AJEDREZ!H58)</f>
        <v>0</v>
      </c>
      <c r="I57" s="9">
        <f>SUM('VÓLEY PLAYA'!I57+VOLEIBOL!I57+VELA!I57+TRIATLÓN!I57+'TIRO CON ARCO'!I57+'TENIS DE MESA'!I57+TENIS!I57+TAEKWONDO!I57+SURF!I57+RUGBY!I57+PÁDEL!I57+ORIENTACIÓN!I57+NATACIÓN!I57+LUCHA!I57+KÁRATE!I57+JUDO!I57+'HÍPICA '!I57+HALTEROFILIA!I57+GOLF!I57+'FÚTBOL SALA '!I57+FÚTBOL!I57+ESGRIMA!I57+'ESCALADA '!I57+'CARRERAS POR MONTAÑA'!I57+'CAMPO A TRAVÉS'!I57+'BALONMANO '!I57+'BALONCESTO 3X3'!I57+BALONCESTO!I57+BÁDMINTON!I57+ATLETISMO!I57+AJEDREZ!I58)</f>
        <v>0</v>
      </c>
      <c r="J57" s="33">
        <f>SUM('VÓLEY PLAYA'!J57+VOLEIBOL!J57+VELA!J57+TRIATLÓN!J57+'TIRO CON ARCO'!J57+'TENIS DE MESA'!J57+TENIS!J57+TAEKWONDO!J57+SURF!J57+RUGBY!J57+PÁDEL!J57+ORIENTACIÓN!J57+NATACIÓN!J57+LUCHA!J57+KÁRATE!J57+JUDO!J57+'HÍPICA '!J57+HALTEROFILIA!J57+GOLF!J57+'FÚTBOL SALA '!J57+FÚTBOL!J57+ESGRIMA!J57+'ESCALADA '!J57+'CARRERAS POR MONTAÑA'!J57+'CAMPO A TRAVÉS'!J57+'BALONMANO '!J57+'BALONCESTO 3X3'!J57+BALONCESTO!J57+BÁDMINTON!J57+ATLETISMO!J57+AJEDREZ!J58)</f>
        <v>0</v>
      </c>
      <c r="K57" s="9">
        <f>SUM('VÓLEY PLAYA'!K57+VOLEIBOL!K57+VELA!K57+TRIATLÓN!K57+'TIRO CON ARCO'!K57+'TENIS DE MESA'!K57+TENIS!K57+TAEKWONDO!K57+SURF!K57+RUGBY!K57+PÁDEL!K57+ORIENTACIÓN!K57+NATACIÓN!K57+LUCHA!K57+KÁRATE!K57+JUDO!K57+'HÍPICA '!K57+HALTEROFILIA!K57+GOLF!K57+'FÚTBOL SALA '!K57+FÚTBOL!K57+ESGRIMA!K57+'ESCALADA '!K57+'CARRERAS POR MONTAÑA'!K57+'CAMPO A TRAVÉS'!K57+'BALONMANO '!K57+'BALONCESTO 3X3'!K57+BALONCESTO!K57+BÁDMINTON!K57+ATLETISMO!K57+AJEDREZ!K58)</f>
        <v>0</v>
      </c>
      <c r="L57" s="9">
        <f>SUM('VÓLEY PLAYA'!L57+VOLEIBOL!L57+VELA!L57+TRIATLÓN!L57+'TIRO CON ARCO'!L57+'TENIS DE MESA'!L57+TENIS!L57+TAEKWONDO!L57+SURF!L57+RUGBY!L57+PÁDEL!L57+ORIENTACIÓN!L57+NATACIÓN!L57+LUCHA!L57+KÁRATE!L57+JUDO!L57+'HÍPICA '!L57+HALTEROFILIA!L57+GOLF!L57+'FÚTBOL SALA '!L57+FÚTBOL!L57+ESGRIMA!L57+'ESCALADA '!L57+'CARRERAS POR MONTAÑA'!L57+'CAMPO A TRAVÉS'!L57+'BALONMANO '!L57+'BALONCESTO 3X3'!L57+BALONCESTO!L57+BÁDMINTON!L57+ATLETISMO!L57+AJEDREZ!L58)</f>
        <v>0</v>
      </c>
      <c r="M57" s="9">
        <f>SUM('VÓLEY PLAYA'!M57+VOLEIBOL!M57+VELA!M57+TRIATLÓN!M57+'TIRO CON ARCO'!M57+'TENIS DE MESA'!M57+TENIS!M57+TAEKWONDO!M57+SURF!M57+RUGBY!M57+PÁDEL!M57+ORIENTACIÓN!M57+NATACIÓN!M57+LUCHA!M57+KÁRATE!M57+JUDO!M57+'HÍPICA '!M57+HALTEROFILIA!M57+GOLF!M57+'FÚTBOL SALA '!M57+FÚTBOL!M57+ESGRIMA!M57+'ESCALADA '!M57+'CARRERAS POR MONTAÑA'!M57+'CAMPO A TRAVÉS'!M57+'BALONMANO '!M57+'BALONCESTO 3X3'!M57+BALONCESTO!M57+BÁDMINTON!M57+ATLETISMO!M57+AJEDREZ!M58)</f>
        <v>0</v>
      </c>
      <c r="N57" s="33">
        <f>SUM('VÓLEY PLAYA'!N57+VOLEIBOL!N57+VELA!N57+TRIATLÓN!N57+'TIRO CON ARCO'!N57+'TENIS DE MESA'!N57+TENIS!N57+TAEKWONDO!N57+SURF!N57+RUGBY!N57+PÁDEL!N57+ORIENTACIÓN!N57+NATACIÓN!N57+LUCHA!N57+KÁRATE!N57+JUDO!N57+'HÍPICA '!N57+HALTEROFILIA!N57+GOLF!N57+'FÚTBOL SALA '!N57+FÚTBOL!N57+ESGRIMA!N57+'ESCALADA '!N57+'CARRERAS POR MONTAÑA'!N57+'CAMPO A TRAVÉS'!N57+'BALONMANO '!N57+'BALONCESTO 3X3'!N57+BALONCESTO!N57+BÁDMINTON!N57+ATLETISMO!N57+AJEDREZ!N58)</f>
        <v>0</v>
      </c>
      <c r="O57" s="1">
        <f t="shared" si="2"/>
        <v>0</v>
      </c>
    </row>
    <row r="58" spans="1:15" x14ac:dyDescent="0.4">
      <c r="A58" s="7">
        <v>5</v>
      </c>
      <c r="B58" s="12" t="s">
        <v>62</v>
      </c>
      <c r="C58" s="9">
        <f>SUM('VÓLEY PLAYA'!C58+VOLEIBOL!C58+VELA!C58+TRIATLÓN!C58+'TIRO CON ARCO'!C58+'TENIS DE MESA'!C58+TENIS!C58+TAEKWONDO!C58+SURF!C58+RUGBY!C58+PÁDEL!C58+ORIENTACIÓN!C58+NATACIÓN!C58+LUCHA!C58+KÁRATE!C58+JUDO!C58+'HÍPICA '!C58+HALTEROFILIA!C58+GOLF!C58+'FÚTBOL SALA '!C58+FÚTBOL!C58+ESGRIMA!C58+'ESCALADA '!C58+'CARRERAS POR MONTAÑA'!C58+'CAMPO A TRAVÉS'!C58+'BALONMANO '!C58+'BALONCESTO 3X3'!C58+BALONCESTO!C58+BÁDMINTON!C58+ATLETISMO!C58+AJEDREZ!C59)</f>
        <v>44</v>
      </c>
      <c r="D58" s="9">
        <f>SUM('VÓLEY PLAYA'!D58+VOLEIBOL!D58+VELA!D58+TRIATLÓN!D58+'TIRO CON ARCO'!D58+'TENIS DE MESA'!D58+TENIS!D58+TAEKWONDO!D58+SURF!D58+RUGBY!D58+PÁDEL!D58+ORIENTACIÓN!D58+NATACIÓN!D58+LUCHA!D58+KÁRATE!D58+JUDO!D58+'HÍPICA '!D58+HALTEROFILIA!D58+GOLF!D58+'FÚTBOL SALA '!D58+FÚTBOL!D58+ESGRIMA!D58+'ESCALADA '!D58+'CARRERAS POR MONTAÑA'!D58+'CAMPO A TRAVÉS'!D58+'BALONMANO '!D58+'BALONCESTO 3X3'!D58+BALONCESTO!D58+BÁDMINTON!D58+ATLETISMO!D58+AJEDREZ!D59)</f>
        <v>13</v>
      </c>
      <c r="E58" s="9">
        <f>SUM('VÓLEY PLAYA'!E58+VOLEIBOL!E58+VELA!E58+TRIATLÓN!E58+'TIRO CON ARCO'!E58+'TENIS DE MESA'!E58+TENIS!E58+TAEKWONDO!E58+SURF!E58+RUGBY!E58+PÁDEL!E58+ORIENTACIÓN!E58+NATACIÓN!E58+LUCHA!E58+KÁRATE!E58+JUDO!E58+'HÍPICA '!E58+HALTEROFILIA!E58+GOLF!E58+'FÚTBOL SALA '!E58+FÚTBOL!E58+ESGRIMA!E58+'ESCALADA '!E58+'CARRERAS POR MONTAÑA'!E58+'CAMPO A TRAVÉS'!E58+'BALONMANO '!E58+'BALONCESTO 3X3'!E58+BALONCESTO!E58+BÁDMINTON!E58+ATLETISMO!E58+AJEDREZ!E59)</f>
        <v>9</v>
      </c>
      <c r="F58" s="33">
        <f>SUM('VÓLEY PLAYA'!F58+VOLEIBOL!F58+VELA!F58+TRIATLÓN!F58+'TIRO CON ARCO'!F58+'TENIS DE MESA'!F58+TENIS!F58+TAEKWONDO!F58+SURF!F58+RUGBY!F58+PÁDEL!F58+ORIENTACIÓN!F58+NATACIÓN!F58+LUCHA!F58+KÁRATE!F58+JUDO!F58+'HÍPICA '!F58+HALTEROFILIA!F58+GOLF!F58+'FÚTBOL SALA '!F58+FÚTBOL!F58+ESGRIMA!F58+'ESCALADA '!F58+'CARRERAS POR MONTAÑA'!F58+'CAMPO A TRAVÉS'!F58+'BALONMANO '!F58+'BALONCESTO 3X3'!F58+BALONCESTO!F58+BÁDMINTON!F58+ATLETISMO!F58+AJEDREZ!F59)</f>
        <v>66</v>
      </c>
      <c r="G58" s="9">
        <f>SUM('VÓLEY PLAYA'!G58+VOLEIBOL!G58+VELA!G58+TRIATLÓN!G58+'TIRO CON ARCO'!G58+'TENIS DE MESA'!G58+TENIS!G58+TAEKWONDO!G58+SURF!G58+RUGBY!G58+PÁDEL!G58+ORIENTACIÓN!G58+NATACIÓN!G58+LUCHA!G58+KÁRATE!G58+JUDO!G58+'HÍPICA '!G58+HALTEROFILIA!G58+GOLF!G58+'FÚTBOL SALA '!G58+FÚTBOL!G58+ESGRIMA!G58+'ESCALADA '!G58+'CARRERAS POR MONTAÑA'!G58+'CAMPO A TRAVÉS'!G58+'BALONMANO '!G58+'BALONCESTO 3X3'!G58+BALONCESTO!G58+BÁDMINTON!G58+ATLETISMO!G58+AJEDREZ!G59)</f>
        <v>40</v>
      </c>
      <c r="H58" s="9">
        <f>SUM('VÓLEY PLAYA'!H58+VOLEIBOL!H58+VELA!H58+TRIATLÓN!H58+'TIRO CON ARCO'!H58+'TENIS DE MESA'!H58+TENIS!H58+TAEKWONDO!H58+SURF!H58+RUGBY!H58+PÁDEL!H58+ORIENTACIÓN!H58+NATACIÓN!H58+LUCHA!H58+KÁRATE!H58+JUDO!H58+'HÍPICA '!H58+HALTEROFILIA!H58+GOLF!H58+'FÚTBOL SALA '!H58+FÚTBOL!H58+ESGRIMA!H58+'ESCALADA '!H58+'CARRERAS POR MONTAÑA'!H58+'CAMPO A TRAVÉS'!H58+'BALONMANO '!H58+'BALONCESTO 3X3'!H58+BALONCESTO!H58+BÁDMINTON!H58+ATLETISMO!H58+AJEDREZ!H59)</f>
        <v>13</v>
      </c>
      <c r="I58" s="9">
        <f>SUM('VÓLEY PLAYA'!I58+VOLEIBOL!I58+VELA!I58+TRIATLÓN!I58+'TIRO CON ARCO'!I58+'TENIS DE MESA'!I58+TENIS!I58+TAEKWONDO!I58+SURF!I58+RUGBY!I58+PÁDEL!I58+ORIENTACIÓN!I58+NATACIÓN!I58+LUCHA!I58+KÁRATE!I58+JUDO!I58+'HÍPICA '!I58+HALTEROFILIA!I58+GOLF!I58+'FÚTBOL SALA '!I58+FÚTBOL!I58+ESGRIMA!I58+'ESCALADA '!I58+'CARRERAS POR MONTAÑA'!I58+'CAMPO A TRAVÉS'!I58+'BALONMANO '!I58+'BALONCESTO 3X3'!I58+BALONCESTO!I58+BÁDMINTON!I58+ATLETISMO!I58+AJEDREZ!I59)</f>
        <v>6</v>
      </c>
      <c r="J58" s="33">
        <f>SUM('VÓLEY PLAYA'!J58+VOLEIBOL!J58+VELA!J58+TRIATLÓN!J58+'TIRO CON ARCO'!J58+'TENIS DE MESA'!J58+TENIS!J58+TAEKWONDO!J58+SURF!J58+RUGBY!J58+PÁDEL!J58+ORIENTACIÓN!J58+NATACIÓN!J58+LUCHA!J58+KÁRATE!J58+JUDO!J58+'HÍPICA '!J58+HALTEROFILIA!J58+GOLF!J58+'FÚTBOL SALA '!J58+FÚTBOL!J58+ESGRIMA!J58+'ESCALADA '!J58+'CARRERAS POR MONTAÑA'!J58+'CAMPO A TRAVÉS'!J58+'BALONMANO '!J58+'BALONCESTO 3X3'!J58+BALONCESTO!J58+BÁDMINTON!J58+ATLETISMO!J58+AJEDREZ!J59)</f>
        <v>59</v>
      </c>
      <c r="K58" s="9">
        <f>SUM('VÓLEY PLAYA'!K58+VOLEIBOL!K58+VELA!K58+TRIATLÓN!K58+'TIRO CON ARCO'!K58+'TENIS DE MESA'!K58+TENIS!K58+TAEKWONDO!K58+SURF!K58+RUGBY!K58+PÁDEL!K58+ORIENTACIÓN!K58+NATACIÓN!K58+LUCHA!K58+KÁRATE!K58+JUDO!K58+'HÍPICA '!K58+HALTEROFILIA!K58+GOLF!K58+'FÚTBOL SALA '!K58+FÚTBOL!K58+ESGRIMA!K58+'ESCALADA '!K58+'CARRERAS POR MONTAÑA'!K58+'CAMPO A TRAVÉS'!K58+'BALONMANO '!K58+'BALONCESTO 3X3'!K58+BALONCESTO!K58+BÁDMINTON!K58+ATLETISMO!K58+AJEDREZ!K59)</f>
        <v>14</v>
      </c>
      <c r="L58" s="9">
        <f>SUM('VÓLEY PLAYA'!L58+VOLEIBOL!L58+VELA!L58+TRIATLÓN!L58+'TIRO CON ARCO'!L58+'TENIS DE MESA'!L58+TENIS!L58+TAEKWONDO!L58+SURF!L58+RUGBY!L58+PÁDEL!L58+ORIENTACIÓN!L58+NATACIÓN!L58+LUCHA!L58+KÁRATE!L58+JUDO!L58+'HÍPICA '!L58+HALTEROFILIA!L58+GOLF!L58+'FÚTBOL SALA '!L58+FÚTBOL!L58+ESGRIMA!L58+'ESCALADA '!L58+'CARRERAS POR MONTAÑA'!L58+'CAMPO A TRAVÉS'!L58+'BALONMANO '!L58+'BALONCESTO 3X3'!L58+BALONCESTO!L58+BÁDMINTON!L58+ATLETISMO!L58+AJEDREZ!L59)</f>
        <v>1</v>
      </c>
      <c r="M58" s="9">
        <f>SUM('VÓLEY PLAYA'!M58+VOLEIBOL!M58+VELA!M58+TRIATLÓN!M58+'TIRO CON ARCO'!M58+'TENIS DE MESA'!M58+TENIS!M58+TAEKWONDO!M58+SURF!M58+RUGBY!M58+PÁDEL!M58+ORIENTACIÓN!M58+NATACIÓN!M58+LUCHA!M58+KÁRATE!M58+JUDO!M58+'HÍPICA '!M58+HALTEROFILIA!M58+GOLF!M58+'FÚTBOL SALA '!M58+FÚTBOL!M58+ESGRIMA!M58+'ESCALADA '!M58+'CARRERAS POR MONTAÑA'!M58+'CAMPO A TRAVÉS'!M58+'BALONMANO '!M58+'BALONCESTO 3X3'!M58+BALONCESTO!M58+BÁDMINTON!M58+ATLETISMO!M58+AJEDREZ!M59)</f>
        <v>2</v>
      </c>
      <c r="N58" s="33">
        <f>SUM('VÓLEY PLAYA'!N58+VOLEIBOL!N58+VELA!N58+TRIATLÓN!N58+'TIRO CON ARCO'!N58+'TENIS DE MESA'!N58+TENIS!N58+TAEKWONDO!N58+SURF!N58+RUGBY!N58+PÁDEL!N58+ORIENTACIÓN!N58+NATACIÓN!N58+LUCHA!N58+KÁRATE!N58+JUDO!N58+'HÍPICA '!N58+HALTEROFILIA!N58+GOLF!N58+'FÚTBOL SALA '!N58+FÚTBOL!N58+ESGRIMA!N58+'ESCALADA '!N58+'CARRERAS POR MONTAÑA'!N58+'CAMPO A TRAVÉS'!N58+'BALONMANO '!N58+'BALONCESTO 3X3'!N58+BALONCESTO!N58+BÁDMINTON!N58+ATLETISMO!N58+AJEDREZ!N59)</f>
        <v>17</v>
      </c>
      <c r="O58" s="1">
        <f t="shared" si="2"/>
        <v>142</v>
      </c>
    </row>
    <row r="59" spans="1:15" x14ac:dyDescent="0.4">
      <c r="A59" s="7">
        <v>6</v>
      </c>
      <c r="B59" s="12" t="s">
        <v>63</v>
      </c>
      <c r="C59" s="9">
        <f>SUM('VÓLEY PLAYA'!C59+VOLEIBOL!C59+VELA!C59+TRIATLÓN!C59+'TIRO CON ARCO'!C59+'TENIS DE MESA'!C59+TENIS!C59+TAEKWONDO!C59+SURF!C59+RUGBY!C59+PÁDEL!C59+ORIENTACIÓN!C59+NATACIÓN!C59+LUCHA!C59+KÁRATE!C59+JUDO!C59+'HÍPICA '!C59+HALTEROFILIA!C59+GOLF!C59+'FÚTBOL SALA '!C59+FÚTBOL!C59+ESGRIMA!C59+'ESCALADA '!C59+'CARRERAS POR MONTAÑA'!C59+'CAMPO A TRAVÉS'!C59+'BALONMANO '!C59+'BALONCESTO 3X3'!C59+BALONCESTO!C59+BÁDMINTON!C59+ATLETISMO!C59+AJEDREZ!C60)</f>
        <v>0</v>
      </c>
      <c r="D59" s="9">
        <f>SUM('VÓLEY PLAYA'!D59+VOLEIBOL!D59+VELA!D59+TRIATLÓN!D59+'TIRO CON ARCO'!D59+'TENIS DE MESA'!D59+TENIS!D59+TAEKWONDO!D59+SURF!D59+RUGBY!D59+PÁDEL!D59+ORIENTACIÓN!D59+NATACIÓN!D59+LUCHA!D59+KÁRATE!D59+JUDO!D59+'HÍPICA '!D59+HALTEROFILIA!D59+GOLF!D59+'FÚTBOL SALA '!D59+FÚTBOL!D59+ESGRIMA!D59+'ESCALADA '!D59+'CARRERAS POR MONTAÑA'!D59+'CAMPO A TRAVÉS'!D59+'BALONMANO '!D59+'BALONCESTO 3X3'!D59+BALONCESTO!D59+BÁDMINTON!D59+ATLETISMO!D59+AJEDREZ!D60)</f>
        <v>3</v>
      </c>
      <c r="E59" s="9">
        <f>SUM('VÓLEY PLAYA'!E59+VOLEIBOL!E59+VELA!E59+TRIATLÓN!E59+'TIRO CON ARCO'!E59+'TENIS DE MESA'!E59+TENIS!E59+TAEKWONDO!E59+SURF!E59+RUGBY!E59+PÁDEL!E59+ORIENTACIÓN!E59+NATACIÓN!E59+LUCHA!E59+KÁRATE!E59+JUDO!E59+'HÍPICA '!E59+HALTEROFILIA!E59+GOLF!E59+'FÚTBOL SALA '!E59+FÚTBOL!E59+ESGRIMA!E59+'ESCALADA '!E59+'CARRERAS POR MONTAÑA'!E59+'CAMPO A TRAVÉS'!E59+'BALONMANO '!E59+'BALONCESTO 3X3'!E59+BALONCESTO!E59+BÁDMINTON!E59+ATLETISMO!E59+AJEDREZ!E60)</f>
        <v>1</v>
      </c>
      <c r="F59" s="33">
        <f>SUM('VÓLEY PLAYA'!F59+VOLEIBOL!F59+VELA!F59+TRIATLÓN!F59+'TIRO CON ARCO'!F59+'TENIS DE MESA'!F59+TENIS!F59+TAEKWONDO!F59+SURF!F59+RUGBY!F59+PÁDEL!F59+ORIENTACIÓN!F59+NATACIÓN!F59+LUCHA!F59+KÁRATE!F59+JUDO!F59+'HÍPICA '!F59+HALTEROFILIA!F59+GOLF!F59+'FÚTBOL SALA '!F59+FÚTBOL!F59+ESGRIMA!F59+'ESCALADA '!F59+'CARRERAS POR MONTAÑA'!F59+'CAMPO A TRAVÉS'!F59+'BALONMANO '!F59+'BALONCESTO 3X3'!F59+BALONCESTO!F59+BÁDMINTON!F59+ATLETISMO!F59+AJEDREZ!F60)</f>
        <v>4</v>
      </c>
      <c r="G59" s="9">
        <f>SUM('VÓLEY PLAYA'!G59+VOLEIBOL!G59+VELA!G59+TRIATLÓN!G59+'TIRO CON ARCO'!G59+'TENIS DE MESA'!G59+TENIS!G59+TAEKWONDO!G59+SURF!G59+RUGBY!G59+PÁDEL!G59+ORIENTACIÓN!G59+NATACIÓN!G59+LUCHA!G59+KÁRATE!G59+JUDO!G59+'HÍPICA '!G59+HALTEROFILIA!G59+GOLF!G59+'FÚTBOL SALA '!G59+FÚTBOL!G59+ESGRIMA!G59+'ESCALADA '!G59+'CARRERAS POR MONTAÑA'!G59+'CAMPO A TRAVÉS'!G59+'BALONMANO '!G59+'BALONCESTO 3X3'!G59+BALONCESTO!G59+BÁDMINTON!G59+ATLETISMO!G59+AJEDREZ!G60)</f>
        <v>2</v>
      </c>
      <c r="H59" s="9">
        <f>SUM('VÓLEY PLAYA'!H59+VOLEIBOL!H59+VELA!H59+TRIATLÓN!H59+'TIRO CON ARCO'!H59+'TENIS DE MESA'!H59+TENIS!H59+TAEKWONDO!H59+SURF!H59+RUGBY!H59+PÁDEL!H59+ORIENTACIÓN!H59+NATACIÓN!H59+LUCHA!H59+KÁRATE!H59+JUDO!H59+'HÍPICA '!H59+HALTEROFILIA!H59+GOLF!H59+'FÚTBOL SALA '!H59+FÚTBOL!H59+ESGRIMA!H59+'ESCALADA '!H59+'CARRERAS POR MONTAÑA'!H59+'CAMPO A TRAVÉS'!H59+'BALONMANO '!H59+'BALONCESTO 3X3'!H59+BALONCESTO!H59+BÁDMINTON!H59+ATLETISMO!H59+AJEDREZ!H60)</f>
        <v>1</v>
      </c>
      <c r="I59" s="9">
        <f>SUM('VÓLEY PLAYA'!I59+VOLEIBOL!I59+VELA!I59+TRIATLÓN!I59+'TIRO CON ARCO'!I59+'TENIS DE MESA'!I59+TENIS!I59+TAEKWONDO!I59+SURF!I59+RUGBY!I59+PÁDEL!I59+ORIENTACIÓN!I59+NATACIÓN!I59+LUCHA!I59+KÁRATE!I59+JUDO!I59+'HÍPICA '!I59+HALTEROFILIA!I59+GOLF!I59+'FÚTBOL SALA '!I59+FÚTBOL!I59+ESGRIMA!I59+'ESCALADA '!I59+'CARRERAS POR MONTAÑA'!I59+'CAMPO A TRAVÉS'!I59+'BALONMANO '!I59+'BALONCESTO 3X3'!I59+BALONCESTO!I59+BÁDMINTON!I59+ATLETISMO!I59+AJEDREZ!I60)</f>
        <v>2</v>
      </c>
      <c r="J59" s="33">
        <f>SUM('VÓLEY PLAYA'!J59+VOLEIBOL!J59+VELA!J59+TRIATLÓN!J59+'TIRO CON ARCO'!J59+'TENIS DE MESA'!J59+TENIS!J59+TAEKWONDO!J59+SURF!J59+RUGBY!J59+PÁDEL!J59+ORIENTACIÓN!J59+NATACIÓN!J59+LUCHA!J59+KÁRATE!J59+JUDO!J59+'HÍPICA '!J59+HALTEROFILIA!J59+GOLF!J59+'FÚTBOL SALA '!J59+FÚTBOL!J59+ESGRIMA!J59+'ESCALADA '!J59+'CARRERAS POR MONTAÑA'!J59+'CAMPO A TRAVÉS'!J59+'BALONMANO '!J59+'BALONCESTO 3X3'!J59+BALONCESTO!J59+BÁDMINTON!J59+ATLETISMO!J59+AJEDREZ!J60)</f>
        <v>5</v>
      </c>
      <c r="K59" s="9">
        <f>SUM('VÓLEY PLAYA'!K59+VOLEIBOL!K59+VELA!K59+TRIATLÓN!K59+'TIRO CON ARCO'!K59+'TENIS DE MESA'!K59+TENIS!K59+TAEKWONDO!K59+SURF!K59+RUGBY!K59+PÁDEL!K59+ORIENTACIÓN!K59+NATACIÓN!K59+LUCHA!K59+KÁRATE!K59+JUDO!K59+'HÍPICA '!K59+HALTEROFILIA!K59+GOLF!K59+'FÚTBOL SALA '!K59+FÚTBOL!K59+ESGRIMA!K59+'ESCALADA '!K59+'CARRERAS POR MONTAÑA'!K59+'CAMPO A TRAVÉS'!K59+'BALONMANO '!K59+'BALONCESTO 3X3'!K59+BALONCESTO!K59+BÁDMINTON!K59+ATLETISMO!K59+AJEDREZ!K60)</f>
        <v>0</v>
      </c>
      <c r="L59" s="9">
        <f>SUM('VÓLEY PLAYA'!L59+VOLEIBOL!L59+VELA!L59+TRIATLÓN!L59+'TIRO CON ARCO'!L59+'TENIS DE MESA'!L59+TENIS!L59+TAEKWONDO!L59+SURF!L59+RUGBY!L59+PÁDEL!L59+ORIENTACIÓN!L59+NATACIÓN!L59+LUCHA!L59+KÁRATE!L59+JUDO!L59+'HÍPICA '!L59+HALTEROFILIA!L59+GOLF!L59+'FÚTBOL SALA '!L59+FÚTBOL!L59+ESGRIMA!L59+'ESCALADA '!L59+'CARRERAS POR MONTAÑA'!L59+'CAMPO A TRAVÉS'!L59+'BALONMANO '!L59+'BALONCESTO 3X3'!L59+BALONCESTO!L59+BÁDMINTON!L59+ATLETISMO!L59+AJEDREZ!L60)</f>
        <v>0</v>
      </c>
      <c r="M59" s="9">
        <f>SUM('VÓLEY PLAYA'!M59+VOLEIBOL!M59+VELA!M59+TRIATLÓN!M59+'TIRO CON ARCO'!M59+'TENIS DE MESA'!M59+TENIS!M59+TAEKWONDO!M59+SURF!M59+RUGBY!M59+PÁDEL!M59+ORIENTACIÓN!M59+NATACIÓN!M59+LUCHA!M59+KÁRATE!M59+JUDO!M59+'HÍPICA '!M59+HALTEROFILIA!M59+GOLF!M59+'FÚTBOL SALA '!M59+FÚTBOL!M59+ESGRIMA!M59+'ESCALADA '!M59+'CARRERAS POR MONTAÑA'!M59+'CAMPO A TRAVÉS'!M59+'BALONMANO '!M59+'BALONCESTO 3X3'!M59+BALONCESTO!M59+BÁDMINTON!M59+ATLETISMO!M59+AJEDREZ!M60)</f>
        <v>0</v>
      </c>
      <c r="N59" s="33">
        <f>SUM('VÓLEY PLAYA'!N59+VOLEIBOL!N59+VELA!N59+TRIATLÓN!N59+'TIRO CON ARCO'!N59+'TENIS DE MESA'!N59+TENIS!N59+TAEKWONDO!N59+SURF!N59+RUGBY!N59+PÁDEL!N59+ORIENTACIÓN!N59+NATACIÓN!N59+LUCHA!N59+KÁRATE!N59+JUDO!N59+'HÍPICA '!N59+HALTEROFILIA!N59+GOLF!N59+'FÚTBOL SALA '!N59+FÚTBOL!N59+ESGRIMA!N59+'ESCALADA '!N59+'CARRERAS POR MONTAÑA'!N59+'CAMPO A TRAVÉS'!N59+'BALONMANO '!N59+'BALONCESTO 3X3'!N59+BALONCESTO!N59+BÁDMINTON!N59+ATLETISMO!N59+AJEDREZ!N60)</f>
        <v>0</v>
      </c>
      <c r="O59" s="1">
        <f t="shared" si="2"/>
        <v>9</v>
      </c>
    </row>
    <row r="60" spans="1:15" x14ac:dyDescent="0.4">
      <c r="A60" s="7">
        <v>7</v>
      </c>
      <c r="B60" s="12" t="s">
        <v>64</v>
      </c>
      <c r="C60" s="9">
        <f>SUM('VÓLEY PLAYA'!C60+VOLEIBOL!C60+VELA!C60+TRIATLÓN!C60+'TIRO CON ARCO'!C60+'TENIS DE MESA'!C60+TENIS!C60+TAEKWONDO!C60+SURF!C60+RUGBY!C60+PÁDEL!C60+ORIENTACIÓN!C60+NATACIÓN!C60+LUCHA!C60+KÁRATE!C60+JUDO!C60+'HÍPICA '!C60+HALTEROFILIA!C60+GOLF!C60+'FÚTBOL SALA '!C60+FÚTBOL!C60+ESGRIMA!C60+'ESCALADA '!C60+'CARRERAS POR MONTAÑA'!C60+'CAMPO A TRAVÉS'!C60+'BALONMANO '!C60+'BALONCESTO 3X3'!C60+BALONCESTO!C60+BÁDMINTON!C60+ATLETISMO!C60+AJEDREZ!C61)</f>
        <v>1</v>
      </c>
      <c r="D60" s="9">
        <f>SUM('VÓLEY PLAYA'!D60+VOLEIBOL!D60+VELA!D60+TRIATLÓN!D60+'TIRO CON ARCO'!D60+'TENIS DE MESA'!D60+TENIS!D60+TAEKWONDO!D60+SURF!D60+RUGBY!D60+PÁDEL!D60+ORIENTACIÓN!D60+NATACIÓN!D60+LUCHA!D60+KÁRATE!D60+JUDO!D60+'HÍPICA '!D60+HALTEROFILIA!D60+GOLF!D60+'FÚTBOL SALA '!D60+FÚTBOL!D60+ESGRIMA!D60+'ESCALADA '!D60+'CARRERAS POR MONTAÑA'!D60+'CAMPO A TRAVÉS'!D60+'BALONMANO '!D60+'BALONCESTO 3X3'!D60+BALONCESTO!D60+BÁDMINTON!D60+ATLETISMO!D60+AJEDREZ!D61)</f>
        <v>0</v>
      </c>
      <c r="E60" s="9">
        <f>SUM('VÓLEY PLAYA'!E60+VOLEIBOL!E60+VELA!E60+TRIATLÓN!E60+'TIRO CON ARCO'!E60+'TENIS DE MESA'!E60+TENIS!E60+TAEKWONDO!E60+SURF!E60+RUGBY!E60+PÁDEL!E60+ORIENTACIÓN!E60+NATACIÓN!E60+LUCHA!E60+KÁRATE!E60+JUDO!E60+'HÍPICA '!E60+HALTEROFILIA!E60+GOLF!E60+'FÚTBOL SALA '!E60+FÚTBOL!E60+ESGRIMA!E60+'ESCALADA '!E60+'CARRERAS POR MONTAÑA'!E60+'CAMPO A TRAVÉS'!E60+'BALONMANO '!E60+'BALONCESTO 3X3'!E60+BALONCESTO!E60+BÁDMINTON!E60+ATLETISMO!E60+AJEDREZ!E61)</f>
        <v>0</v>
      </c>
      <c r="F60" s="33">
        <f>SUM('VÓLEY PLAYA'!F60+VOLEIBOL!F60+VELA!F60+TRIATLÓN!F60+'TIRO CON ARCO'!F60+'TENIS DE MESA'!F60+TENIS!F60+TAEKWONDO!F60+SURF!F60+RUGBY!F60+PÁDEL!F60+ORIENTACIÓN!F60+NATACIÓN!F60+LUCHA!F60+KÁRATE!F60+JUDO!F60+'HÍPICA '!F60+HALTEROFILIA!F60+GOLF!F60+'FÚTBOL SALA '!F60+FÚTBOL!F60+ESGRIMA!F60+'ESCALADA '!F60+'CARRERAS POR MONTAÑA'!F60+'CAMPO A TRAVÉS'!F60+'BALONMANO '!F60+'BALONCESTO 3X3'!F60+BALONCESTO!F60+BÁDMINTON!F60+ATLETISMO!F60+AJEDREZ!F61)</f>
        <v>1</v>
      </c>
      <c r="G60" s="9">
        <f>SUM('VÓLEY PLAYA'!G60+VOLEIBOL!G60+VELA!G60+TRIATLÓN!G60+'TIRO CON ARCO'!G60+'TENIS DE MESA'!G60+TENIS!G60+TAEKWONDO!G60+SURF!G60+RUGBY!G60+PÁDEL!G60+ORIENTACIÓN!G60+NATACIÓN!G60+LUCHA!G60+KÁRATE!G60+JUDO!G60+'HÍPICA '!G60+HALTEROFILIA!G60+GOLF!G60+'FÚTBOL SALA '!G60+FÚTBOL!G60+ESGRIMA!G60+'ESCALADA '!G60+'CARRERAS POR MONTAÑA'!G60+'CAMPO A TRAVÉS'!G60+'BALONMANO '!G60+'BALONCESTO 3X3'!G60+BALONCESTO!G60+BÁDMINTON!G60+ATLETISMO!G60+AJEDREZ!G61)</f>
        <v>2</v>
      </c>
      <c r="H60" s="9">
        <f>SUM('VÓLEY PLAYA'!H60+VOLEIBOL!H60+VELA!H60+TRIATLÓN!H60+'TIRO CON ARCO'!H60+'TENIS DE MESA'!H60+TENIS!H60+TAEKWONDO!H60+SURF!H60+RUGBY!H60+PÁDEL!H60+ORIENTACIÓN!H60+NATACIÓN!H60+LUCHA!H60+KÁRATE!H60+JUDO!H60+'HÍPICA '!H60+HALTEROFILIA!H60+GOLF!H60+'FÚTBOL SALA '!H60+FÚTBOL!H60+ESGRIMA!H60+'ESCALADA '!H60+'CARRERAS POR MONTAÑA'!H60+'CAMPO A TRAVÉS'!H60+'BALONMANO '!H60+'BALONCESTO 3X3'!H60+BALONCESTO!H60+BÁDMINTON!H60+ATLETISMO!H60+AJEDREZ!H61)</f>
        <v>0</v>
      </c>
      <c r="I60" s="9">
        <f>SUM('VÓLEY PLAYA'!I60+VOLEIBOL!I60+VELA!I60+TRIATLÓN!I60+'TIRO CON ARCO'!I60+'TENIS DE MESA'!I60+TENIS!I60+TAEKWONDO!I60+SURF!I60+RUGBY!I60+PÁDEL!I60+ORIENTACIÓN!I60+NATACIÓN!I60+LUCHA!I60+KÁRATE!I60+JUDO!I60+'HÍPICA '!I60+HALTEROFILIA!I60+GOLF!I60+'FÚTBOL SALA '!I60+FÚTBOL!I60+ESGRIMA!I60+'ESCALADA '!I60+'CARRERAS POR MONTAÑA'!I60+'CAMPO A TRAVÉS'!I60+'BALONMANO '!I60+'BALONCESTO 3X3'!I60+BALONCESTO!I60+BÁDMINTON!I60+ATLETISMO!I60+AJEDREZ!I61)</f>
        <v>0</v>
      </c>
      <c r="J60" s="33">
        <f>SUM('VÓLEY PLAYA'!J60+VOLEIBOL!J60+VELA!J60+TRIATLÓN!J60+'TIRO CON ARCO'!J60+'TENIS DE MESA'!J60+TENIS!J60+TAEKWONDO!J60+SURF!J60+RUGBY!J60+PÁDEL!J60+ORIENTACIÓN!J60+NATACIÓN!J60+LUCHA!J60+KÁRATE!J60+JUDO!J60+'HÍPICA '!J60+HALTEROFILIA!J60+GOLF!J60+'FÚTBOL SALA '!J60+FÚTBOL!J60+ESGRIMA!J60+'ESCALADA '!J60+'CARRERAS POR MONTAÑA'!J60+'CAMPO A TRAVÉS'!J60+'BALONMANO '!J60+'BALONCESTO 3X3'!J60+BALONCESTO!J60+BÁDMINTON!J60+ATLETISMO!J60+AJEDREZ!J61)</f>
        <v>2</v>
      </c>
      <c r="K60" s="9">
        <f>SUM('VÓLEY PLAYA'!K60+VOLEIBOL!K60+VELA!K60+TRIATLÓN!K60+'TIRO CON ARCO'!K60+'TENIS DE MESA'!K60+TENIS!K60+TAEKWONDO!K60+SURF!K60+RUGBY!K60+PÁDEL!K60+ORIENTACIÓN!K60+NATACIÓN!K60+LUCHA!K60+KÁRATE!K60+JUDO!K60+'HÍPICA '!K60+HALTEROFILIA!K60+GOLF!K60+'FÚTBOL SALA '!K60+FÚTBOL!K60+ESGRIMA!K60+'ESCALADA '!K60+'CARRERAS POR MONTAÑA'!K60+'CAMPO A TRAVÉS'!K60+'BALONMANO '!K60+'BALONCESTO 3X3'!K60+BALONCESTO!K60+BÁDMINTON!K60+ATLETISMO!K60+AJEDREZ!K61)</f>
        <v>0</v>
      </c>
      <c r="L60" s="9">
        <f>SUM('VÓLEY PLAYA'!L60+VOLEIBOL!L60+VELA!L60+TRIATLÓN!L60+'TIRO CON ARCO'!L60+'TENIS DE MESA'!L60+TENIS!L60+TAEKWONDO!L60+SURF!L60+RUGBY!L60+PÁDEL!L60+ORIENTACIÓN!L60+NATACIÓN!L60+LUCHA!L60+KÁRATE!L60+JUDO!L60+'HÍPICA '!L60+HALTEROFILIA!L60+GOLF!L60+'FÚTBOL SALA '!L60+FÚTBOL!L60+ESGRIMA!L60+'ESCALADA '!L60+'CARRERAS POR MONTAÑA'!L60+'CAMPO A TRAVÉS'!L60+'BALONMANO '!L60+'BALONCESTO 3X3'!L60+BALONCESTO!L60+BÁDMINTON!L60+ATLETISMO!L60+AJEDREZ!L61)</f>
        <v>0</v>
      </c>
      <c r="M60" s="9">
        <f>SUM('VÓLEY PLAYA'!M60+VOLEIBOL!M60+VELA!M60+TRIATLÓN!M60+'TIRO CON ARCO'!M60+'TENIS DE MESA'!M60+TENIS!M60+TAEKWONDO!M60+SURF!M60+RUGBY!M60+PÁDEL!M60+ORIENTACIÓN!M60+NATACIÓN!M60+LUCHA!M60+KÁRATE!M60+JUDO!M60+'HÍPICA '!M60+HALTEROFILIA!M60+GOLF!M60+'FÚTBOL SALA '!M60+FÚTBOL!M60+ESGRIMA!M60+'ESCALADA '!M60+'CARRERAS POR MONTAÑA'!M60+'CAMPO A TRAVÉS'!M60+'BALONMANO '!M60+'BALONCESTO 3X3'!M60+BALONCESTO!M60+BÁDMINTON!M60+ATLETISMO!M60+AJEDREZ!M61)</f>
        <v>1</v>
      </c>
      <c r="N60" s="33">
        <f>SUM('VÓLEY PLAYA'!N60+VOLEIBOL!N60+VELA!N60+TRIATLÓN!N60+'TIRO CON ARCO'!N60+'TENIS DE MESA'!N60+TENIS!N60+TAEKWONDO!N60+SURF!N60+RUGBY!N60+PÁDEL!N60+ORIENTACIÓN!N60+NATACIÓN!N60+LUCHA!N60+KÁRATE!N60+JUDO!N60+'HÍPICA '!N60+HALTEROFILIA!N60+GOLF!N60+'FÚTBOL SALA '!N60+FÚTBOL!N60+ESGRIMA!N60+'ESCALADA '!N60+'CARRERAS POR MONTAÑA'!N60+'CAMPO A TRAVÉS'!N60+'BALONMANO '!N60+'BALONCESTO 3X3'!N60+BALONCESTO!N60+BÁDMINTON!N60+ATLETISMO!N60+AJEDREZ!N61)</f>
        <v>1</v>
      </c>
      <c r="O60" s="1">
        <f t="shared" si="2"/>
        <v>4</v>
      </c>
    </row>
    <row r="61" spans="1:15" x14ac:dyDescent="0.4">
      <c r="A61" s="7">
        <v>8</v>
      </c>
      <c r="B61" s="12" t="s">
        <v>65</v>
      </c>
      <c r="C61" s="9">
        <f>SUM('VÓLEY PLAYA'!C61+VOLEIBOL!C61+VELA!C61+TRIATLÓN!C61+'TIRO CON ARCO'!C61+'TENIS DE MESA'!C61+TENIS!C61+TAEKWONDO!C61+SURF!C61+RUGBY!C61+PÁDEL!C61+ORIENTACIÓN!C61+NATACIÓN!C61+LUCHA!C61+KÁRATE!C61+JUDO!C61+'HÍPICA '!C61+HALTEROFILIA!C61+GOLF!C61+'FÚTBOL SALA '!C61+FÚTBOL!C61+ESGRIMA!C61+'ESCALADA '!C61+'CARRERAS POR MONTAÑA'!C61+'CAMPO A TRAVÉS'!C61+'BALONMANO '!C61+'BALONCESTO 3X3'!C61+BALONCESTO!C61+BÁDMINTON!C61+ATLETISMO!C61+AJEDREZ!C62)</f>
        <v>0</v>
      </c>
      <c r="D61" s="9">
        <f>SUM('VÓLEY PLAYA'!D61+VOLEIBOL!D61+VELA!D61+TRIATLÓN!D61+'TIRO CON ARCO'!D61+'TENIS DE MESA'!D61+TENIS!D61+TAEKWONDO!D61+SURF!D61+RUGBY!D61+PÁDEL!D61+ORIENTACIÓN!D61+NATACIÓN!D61+LUCHA!D61+KÁRATE!D61+JUDO!D61+'HÍPICA '!D61+HALTEROFILIA!D61+GOLF!D61+'FÚTBOL SALA '!D61+FÚTBOL!D61+ESGRIMA!D61+'ESCALADA '!D61+'CARRERAS POR MONTAÑA'!D61+'CAMPO A TRAVÉS'!D61+'BALONMANO '!D61+'BALONCESTO 3X3'!D61+BALONCESTO!D61+BÁDMINTON!D61+ATLETISMO!D61+AJEDREZ!D62)</f>
        <v>1</v>
      </c>
      <c r="E61" s="9">
        <f>SUM('VÓLEY PLAYA'!E61+VOLEIBOL!E61+VELA!E61+TRIATLÓN!E61+'TIRO CON ARCO'!E61+'TENIS DE MESA'!E61+TENIS!E61+TAEKWONDO!E61+SURF!E61+RUGBY!E61+PÁDEL!E61+ORIENTACIÓN!E61+NATACIÓN!E61+LUCHA!E61+KÁRATE!E61+JUDO!E61+'HÍPICA '!E61+HALTEROFILIA!E61+GOLF!E61+'FÚTBOL SALA '!E61+FÚTBOL!E61+ESGRIMA!E61+'ESCALADA '!E61+'CARRERAS POR MONTAÑA'!E61+'CAMPO A TRAVÉS'!E61+'BALONMANO '!E61+'BALONCESTO 3X3'!E61+BALONCESTO!E61+BÁDMINTON!E61+ATLETISMO!E61+AJEDREZ!E62)</f>
        <v>0</v>
      </c>
      <c r="F61" s="33">
        <f>SUM('VÓLEY PLAYA'!F61+VOLEIBOL!F61+VELA!F61+TRIATLÓN!F61+'TIRO CON ARCO'!F61+'TENIS DE MESA'!F61+TENIS!F61+TAEKWONDO!F61+SURF!F61+RUGBY!F61+PÁDEL!F61+ORIENTACIÓN!F61+NATACIÓN!F61+LUCHA!F61+KÁRATE!F61+JUDO!F61+'HÍPICA '!F61+HALTEROFILIA!F61+GOLF!F61+'FÚTBOL SALA '!F61+FÚTBOL!F61+ESGRIMA!F61+'ESCALADA '!F61+'CARRERAS POR MONTAÑA'!F61+'CAMPO A TRAVÉS'!F61+'BALONMANO '!F61+'BALONCESTO 3X3'!F61+BALONCESTO!F61+BÁDMINTON!F61+ATLETISMO!F61+AJEDREZ!F62)</f>
        <v>1</v>
      </c>
      <c r="G61" s="9">
        <f>SUM('VÓLEY PLAYA'!G61+VOLEIBOL!G61+VELA!G61+TRIATLÓN!G61+'TIRO CON ARCO'!G61+'TENIS DE MESA'!G61+TENIS!G61+TAEKWONDO!G61+SURF!G61+RUGBY!G61+PÁDEL!G61+ORIENTACIÓN!G61+NATACIÓN!G61+LUCHA!G61+KÁRATE!G61+JUDO!G61+'HÍPICA '!G61+HALTEROFILIA!G61+GOLF!G61+'FÚTBOL SALA '!G61+FÚTBOL!G61+ESGRIMA!G61+'ESCALADA '!G61+'CARRERAS POR MONTAÑA'!G61+'CAMPO A TRAVÉS'!G61+'BALONMANO '!G61+'BALONCESTO 3X3'!G61+BALONCESTO!G61+BÁDMINTON!G61+ATLETISMO!G61+AJEDREZ!G62)</f>
        <v>1</v>
      </c>
      <c r="H61" s="9">
        <f>SUM('VÓLEY PLAYA'!H61+VOLEIBOL!H61+VELA!H61+TRIATLÓN!H61+'TIRO CON ARCO'!H61+'TENIS DE MESA'!H61+TENIS!H61+TAEKWONDO!H61+SURF!H61+RUGBY!H61+PÁDEL!H61+ORIENTACIÓN!H61+NATACIÓN!H61+LUCHA!H61+KÁRATE!H61+JUDO!H61+'HÍPICA '!H61+HALTEROFILIA!H61+GOLF!H61+'FÚTBOL SALA '!H61+FÚTBOL!H61+ESGRIMA!H61+'ESCALADA '!H61+'CARRERAS POR MONTAÑA'!H61+'CAMPO A TRAVÉS'!H61+'BALONMANO '!H61+'BALONCESTO 3X3'!H61+BALONCESTO!H61+BÁDMINTON!H61+ATLETISMO!H61+AJEDREZ!H62)</f>
        <v>2</v>
      </c>
      <c r="I61" s="9">
        <f>SUM('VÓLEY PLAYA'!I61+VOLEIBOL!I61+VELA!I61+TRIATLÓN!I61+'TIRO CON ARCO'!I61+'TENIS DE MESA'!I61+TENIS!I61+TAEKWONDO!I61+SURF!I61+RUGBY!I61+PÁDEL!I61+ORIENTACIÓN!I61+NATACIÓN!I61+LUCHA!I61+KÁRATE!I61+JUDO!I61+'HÍPICA '!I61+HALTEROFILIA!I61+GOLF!I61+'FÚTBOL SALA '!I61+FÚTBOL!I61+ESGRIMA!I61+'ESCALADA '!I61+'CARRERAS POR MONTAÑA'!I61+'CAMPO A TRAVÉS'!I61+'BALONMANO '!I61+'BALONCESTO 3X3'!I61+BALONCESTO!I61+BÁDMINTON!I61+ATLETISMO!I61+AJEDREZ!I62)</f>
        <v>1</v>
      </c>
      <c r="J61" s="33">
        <f>SUM('VÓLEY PLAYA'!J61+VOLEIBOL!J61+VELA!J61+TRIATLÓN!J61+'TIRO CON ARCO'!J61+'TENIS DE MESA'!J61+TENIS!J61+TAEKWONDO!J61+SURF!J61+RUGBY!J61+PÁDEL!J61+ORIENTACIÓN!J61+NATACIÓN!J61+LUCHA!J61+KÁRATE!J61+JUDO!J61+'HÍPICA '!J61+HALTEROFILIA!J61+GOLF!J61+'FÚTBOL SALA '!J61+FÚTBOL!J61+ESGRIMA!J61+'ESCALADA '!J61+'CARRERAS POR MONTAÑA'!J61+'CAMPO A TRAVÉS'!J61+'BALONMANO '!J61+'BALONCESTO 3X3'!J61+BALONCESTO!J61+BÁDMINTON!J61+ATLETISMO!J61+AJEDREZ!J62)</f>
        <v>4</v>
      </c>
      <c r="K61" s="9">
        <f>SUM('VÓLEY PLAYA'!K61+VOLEIBOL!K61+VELA!K61+TRIATLÓN!K61+'TIRO CON ARCO'!K61+'TENIS DE MESA'!K61+TENIS!K61+TAEKWONDO!K61+SURF!K61+RUGBY!K61+PÁDEL!K61+ORIENTACIÓN!K61+NATACIÓN!K61+LUCHA!K61+KÁRATE!K61+JUDO!K61+'HÍPICA '!K61+HALTEROFILIA!K61+GOLF!K61+'FÚTBOL SALA '!K61+FÚTBOL!K61+ESGRIMA!K61+'ESCALADA '!K61+'CARRERAS POR MONTAÑA'!K61+'CAMPO A TRAVÉS'!K61+'BALONMANO '!K61+'BALONCESTO 3X3'!K61+BALONCESTO!K61+BÁDMINTON!K61+ATLETISMO!K61+AJEDREZ!K62)</f>
        <v>1</v>
      </c>
      <c r="L61" s="9">
        <f>SUM('VÓLEY PLAYA'!L61+VOLEIBOL!L61+VELA!L61+TRIATLÓN!L61+'TIRO CON ARCO'!L61+'TENIS DE MESA'!L61+TENIS!L61+TAEKWONDO!L61+SURF!L61+RUGBY!L61+PÁDEL!L61+ORIENTACIÓN!L61+NATACIÓN!L61+LUCHA!L61+KÁRATE!L61+JUDO!L61+'HÍPICA '!L61+HALTEROFILIA!L61+GOLF!L61+'FÚTBOL SALA '!L61+FÚTBOL!L61+ESGRIMA!L61+'ESCALADA '!L61+'CARRERAS POR MONTAÑA'!L61+'CAMPO A TRAVÉS'!L61+'BALONMANO '!L61+'BALONCESTO 3X3'!L61+BALONCESTO!L61+BÁDMINTON!L61+ATLETISMO!L61+AJEDREZ!L62)</f>
        <v>0</v>
      </c>
      <c r="M61" s="9">
        <f>SUM('VÓLEY PLAYA'!M61+VOLEIBOL!M61+VELA!M61+TRIATLÓN!M61+'TIRO CON ARCO'!M61+'TENIS DE MESA'!M61+TENIS!M61+TAEKWONDO!M61+SURF!M61+RUGBY!M61+PÁDEL!M61+ORIENTACIÓN!M61+NATACIÓN!M61+LUCHA!M61+KÁRATE!M61+JUDO!M61+'HÍPICA '!M61+HALTEROFILIA!M61+GOLF!M61+'FÚTBOL SALA '!M61+FÚTBOL!M61+ESGRIMA!M61+'ESCALADA '!M61+'CARRERAS POR MONTAÑA'!M61+'CAMPO A TRAVÉS'!M61+'BALONMANO '!M61+'BALONCESTO 3X3'!M61+BALONCESTO!M61+BÁDMINTON!M61+ATLETISMO!M61+AJEDREZ!M62)</f>
        <v>0</v>
      </c>
      <c r="N61" s="33">
        <f>SUM('VÓLEY PLAYA'!N61+VOLEIBOL!N61+VELA!N61+TRIATLÓN!N61+'TIRO CON ARCO'!N61+'TENIS DE MESA'!N61+TENIS!N61+TAEKWONDO!N61+SURF!N61+RUGBY!N61+PÁDEL!N61+ORIENTACIÓN!N61+NATACIÓN!N61+LUCHA!N61+KÁRATE!N61+JUDO!N61+'HÍPICA '!N61+HALTEROFILIA!N61+GOLF!N61+'FÚTBOL SALA '!N61+FÚTBOL!N61+ESGRIMA!N61+'ESCALADA '!N61+'CARRERAS POR MONTAÑA'!N61+'CAMPO A TRAVÉS'!N61+'BALONMANO '!N61+'BALONCESTO 3X3'!N61+BALONCESTO!N61+BÁDMINTON!N61+ATLETISMO!N61+AJEDREZ!N62)</f>
        <v>1</v>
      </c>
      <c r="O61" s="1">
        <f t="shared" si="2"/>
        <v>6</v>
      </c>
    </row>
    <row r="62" spans="1:15" x14ac:dyDescent="0.4">
      <c r="A62" s="7">
        <v>9</v>
      </c>
      <c r="B62" s="12" t="s">
        <v>66</v>
      </c>
      <c r="C62" s="9">
        <f>SUM('VÓLEY PLAYA'!C62+VOLEIBOL!C62+VELA!C62+TRIATLÓN!C62+'TIRO CON ARCO'!C62+'TENIS DE MESA'!C62+TENIS!C62+TAEKWONDO!C62+SURF!C62+RUGBY!C62+PÁDEL!C62+ORIENTACIÓN!C62+NATACIÓN!C62+LUCHA!C62+KÁRATE!C62+JUDO!C62+'HÍPICA '!C62+HALTEROFILIA!C62+GOLF!C62+'FÚTBOL SALA '!C62+FÚTBOL!C62+ESGRIMA!C62+'ESCALADA '!C62+'CARRERAS POR MONTAÑA'!C62+'CAMPO A TRAVÉS'!C62+'BALONMANO '!C62+'BALONCESTO 3X3'!C62+BALONCESTO!C62+BÁDMINTON!C62+ATLETISMO!C62+AJEDREZ!C63)</f>
        <v>0</v>
      </c>
      <c r="D62" s="9">
        <f>SUM('VÓLEY PLAYA'!D62+VOLEIBOL!D62+VELA!D62+TRIATLÓN!D62+'TIRO CON ARCO'!D62+'TENIS DE MESA'!D62+TENIS!D62+TAEKWONDO!D62+SURF!D62+RUGBY!D62+PÁDEL!D62+ORIENTACIÓN!D62+NATACIÓN!D62+LUCHA!D62+KÁRATE!D62+JUDO!D62+'HÍPICA '!D62+HALTEROFILIA!D62+GOLF!D62+'FÚTBOL SALA '!D62+FÚTBOL!D62+ESGRIMA!D62+'ESCALADA '!D62+'CARRERAS POR MONTAÑA'!D62+'CAMPO A TRAVÉS'!D62+'BALONMANO '!D62+'BALONCESTO 3X3'!D62+BALONCESTO!D62+BÁDMINTON!D62+ATLETISMO!D62+AJEDREZ!D63)</f>
        <v>0</v>
      </c>
      <c r="E62" s="9">
        <f>SUM('VÓLEY PLAYA'!E62+VOLEIBOL!E62+VELA!E62+TRIATLÓN!E62+'TIRO CON ARCO'!E62+'TENIS DE MESA'!E62+TENIS!E62+TAEKWONDO!E62+SURF!E62+RUGBY!E62+PÁDEL!E62+ORIENTACIÓN!E62+NATACIÓN!E62+LUCHA!E62+KÁRATE!E62+JUDO!E62+'HÍPICA '!E62+HALTEROFILIA!E62+GOLF!E62+'FÚTBOL SALA '!E62+FÚTBOL!E62+ESGRIMA!E62+'ESCALADA '!E62+'CARRERAS POR MONTAÑA'!E62+'CAMPO A TRAVÉS'!E62+'BALONMANO '!E62+'BALONCESTO 3X3'!E62+BALONCESTO!E62+BÁDMINTON!E62+ATLETISMO!E62+AJEDREZ!E63)</f>
        <v>0</v>
      </c>
      <c r="F62" s="33">
        <f>SUM('VÓLEY PLAYA'!F62+VOLEIBOL!F62+VELA!F62+TRIATLÓN!F62+'TIRO CON ARCO'!F62+'TENIS DE MESA'!F62+TENIS!F62+TAEKWONDO!F62+SURF!F62+RUGBY!F62+PÁDEL!F62+ORIENTACIÓN!F62+NATACIÓN!F62+LUCHA!F62+KÁRATE!F62+JUDO!F62+'HÍPICA '!F62+HALTEROFILIA!F62+GOLF!F62+'FÚTBOL SALA '!F62+FÚTBOL!F62+ESGRIMA!F62+'ESCALADA '!F62+'CARRERAS POR MONTAÑA'!F62+'CAMPO A TRAVÉS'!F62+'BALONMANO '!F62+'BALONCESTO 3X3'!F62+BALONCESTO!F62+BÁDMINTON!F62+ATLETISMO!F62+AJEDREZ!F63)</f>
        <v>0</v>
      </c>
      <c r="G62" s="9">
        <f>SUM('VÓLEY PLAYA'!G62+VOLEIBOL!G62+VELA!G62+TRIATLÓN!G62+'TIRO CON ARCO'!G62+'TENIS DE MESA'!G62+TENIS!G62+TAEKWONDO!G62+SURF!G62+RUGBY!G62+PÁDEL!G62+ORIENTACIÓN!G62+NATACIÓN!G62+LUCHA!G62+KÁRATE!G62+JUDO!G62+'HÍPICA '!G62+HALTEROFILIA!G62+GOLF!G62+'FÚTBOL SALA '!G62+FÚTBOL!G62+ESGRIMA!G62+'ESCALADA '!G62+'CARRERAS POR MONTAÑA'!G62+'CAMPO A TRAVÉS'!G62+'BALONMANO '!G62+'BALONCESTO 3X3'!G62+BALONCESTO!G62+BÁDMINTON!G62+ATLETISMO!G62+AJEDREZ!G63)</f>
        <v>0</v>
      </c>
      <c r="H62" s="9">
        <f>SUM('VÓLEY PLAYA'!H62+VOLEIBOL!H62+VELA!H62+TRIATLÓN!H62+'TIRO CON ARCO'!H62+'TENIS DE MESA'!H62+TENIS!H62+TAEKWONDO!H62+SURF!H62+RUGBY!H62+PÁDEL!H62+ORIENTACIÓN!H62+NATACIÓN!H62+LUCHA!H62+KÁRATE!H62+JUDO!H62+'HÍPICA '!H62+HALTEROFILIA!H62+GOLF!H62+'FÚTBOL SALA '!H62+FÚTBOL!H62+ESGRIMA!H62+'ESCALADA '!H62+'CARRERAS POR MONTAÑA'!H62+'CAMPO A TRAVÉS'!H62+'BALONMANO '!H62+'BALONCESTO 3X3'!H62+BALONCESTO!H62+BÁDMINTON!H62+ATLETISMO!H62+AJEDREZ!H63)</f>
        <v>0</v>
      </c>
      <c r="I62" s="9">
        <f>SUM('VÓLEY PLAYA'!I62+VOLEIBOL!I62+VELA!I62+TRIATLÓN!I62+'TIRO CON ARCO'!I62+'TENIS DE MESA'!I62+TENIS!I62+TAEKWONDO!I62+SURF!I62+RUGBY!I62+PÁDEL!I62+ORIENTACIÓN!I62+NATACIÓN!I62+LUCHA!I62+KÁRATE!I62+JUDO!I62+'HÍPICA '!I62+HALTEROFILIA!I62+GOLF!I62+'FÚTBOL SALA '!I62+FÚTBOL!I62+ESGRIMA!I62+'ESCALADA '!I62+'CARRERAS POR MONTAÑA'!I62+'CAMPO A TRAVÉS'!I62+'BALONMANO '!I62+'BALONCESTO 3X3'!I62+BALONCESTO!I62+BÁDMINTON!I62+ATLETISMO!I62+AJEDREZ!I63)</f>
        <v>0</v>
      </c>
      <c r="J62" s="33">
        <f>SUM('VÓLEY PLAYA'!J62+VOLEIBOL!J62+VELA!J62+TRIATLÓN!J62+'TIRO CON ARCO'!J62+'TENIS DE MESA'!J62+TENIS!J62+TAEKWONDO!J62+SURF!J62+RUGBY!J62+PÁDEL!J62+ORIENTACIÓN!J62+NATACIÓN!J62+LUCHA!J62+KÁRATE!J62+JUDO!J62+'HÍPICA '!J62+HALTEROFILIA!J62+GOLF!J62+'FÚTBOL SALA '!J62+FÚTBOL!J62+ESGRIMA!J62+'ESCALADA '!J62+'CARRERAS POR MONTAÑA'!J62+'CAMPO A TRAVÉS'!J62+'BALONMANO '!J62+'BALONCESTO 3X3'!J62+BALONCESTO!J62+BÁDMINTON!J62+ATLETISMO!J62+AJEDREZ!J63)</f>
        <v>0</v>
      </c>
      <c r="K62" s="9">
        <f>SUM('VÓLEY PLAYA'!K62+VOLEIBOL!K62+VELA!K62+TRIATLÓN!K62+'TIRO CON ARCO'!K62+'TENIS DE MESA'!K62+TENIS!K62+TAEKWONDO!K62+SURF!K62+RUGBY!K62+PÁDEL!K62+ORIENTACIÓN!K62+NATACIÓN!K62+LUCHA!K62+KÁRATE!K62+JUDO!K62+'HÍPICA '!K62+HALTEROFILIA!K62+GOLF!K62+'FÚTBOL SALA '!K62+FÚTBOL!K62+ESGRIMA!K62+'ESCALADA '!K62+'CARRERAS POR MONTAÑA'!K62+'CAMPO A TRAVÉS'!K62+'BALONMANO '!K62+'BALONCESTO 3X3'!K62+BALONCESTO!K62+BÁDMINTON!K62+ATLETISMO!K62+AJEDREZ!K63)</f>
        <v>0</v>
      </c>
      <c r="L62" s="9">
        <f>SUM('VÓLEY PLAYA'!L62+VOLEIBOL!L62+VELA!L62+TRIATLÓN!L62+'TIRO CON ARCO'!L62+'TENIS DE MESA'!L62+TENIS!L62+TAEKWONDO!L62+SURF!L62+RUGBY!L62+PÁDEL!L62+ORIENTACIÓN!L62+NATACIÓN!L62+LUCHA!L62+KÁRATE!L62+JUDO!L62+'HÍPICA '!L62+HALTEROFILIA!L62+GOLF!L62+'FÚTBOL SALA '!L62+FÚTBOL!L62+ESGRIMA!L62+'ESCALADA '!L62+'CARRERAS POR MONTAÑA'!L62+'CAMPO A TRAVÉS'!L62+'BALONMANO '!L62+'BALONCESTO 3X3'!L62+BALONCESTO!L62+BÁDMINTON!L62+ATLETISMO!L62+AJEDREZ!L63)</f>
        <v>0</v>
      </c>
      <c r="M62" s="9">
        <f>SUM('VÓLEY PLAYA'!M62+VOLEIBOL!M62+VELA!M62+TRIATLÓN!M62+'TIRO CON ARCO'!M62+'TENIS DE MESA'!M62+TENIS!M62+TAEKWONDO!M62+SURF!M62+RUGBY!M62+PÁDEL!M62+ORIENTACIÓN!M62+NATACIÓN!M62+LUCHA!M62+KÁRATE!M62+JUDO!M62+'HÍPICA '!M62+HALTEROFILIA!M62+GOLF!M62+'FÚTBOL SALA '!M62+FÚTBOL!M62+ESGRIMA!M62+'ESCALADA '!M62+'CARRERAS POR MONTAÑA'!M62+'CAMPO A TRAVÉS'!M62+'BALONMANO '!M62+'BALONCESTO 3X3'!M62+BALONCESTO!M62+BÁDMINTON!M62+ATLETISMO!M62+AJEDREZ!M63)</f>
        <v>0</v>
      </c>
      <c r="N62" s="33">
        <f>SUM('VÓLEY PLAYA'!N62+VOLEIBOL!N62+VELA!N62+TRIATLÓN!N62+'TIRO CON ARCO'!N62+'TENIS DE MESA'!N62+TENIS!N62+TAEKWONDO!N62+SURF!N62+RUGBY!N62+PÁDEL!N62+ORIENTACIÓN!N62+NATACIÓN!N62+LUCHA!N62+KÁRATE!N62+JUDO!N62+'HÍPICA '!N62+HALTEROFILIA!N62+GOLF!N62+'FÚTBOL SALA '!N62+FÚTBOL!N62+ESGRIMA!N62+'ESCALADA '!N62+'CARRERAS POR MONTAÑA'!N62+'CAMPO A TRAVÉS'!N62+'BALONMANO '!N62+'BALONCESTO 3X3'!N62+BALONCESTO!N62+BÁDMINTON!N62+ATLETISMO!N62+AJEDREZ!N63)</f>
        <v>0</v>
      </c>
      <c r="O62" s="1">
        <f t="shared" si="2"/>
        <v>0</v>
      </c>
    </row>
    <row r="63" spans="1:15" x14ac:dyDescent="0.4">
      <c r="A63" s="7">
        <v>10</v>
      </c>
      <c r="B63" s="12" t="s">
        <v>67</v>
      </c>
      <c r="C63" s="9">
        <f>SUM('VÓLEY PLAYA'!C63+VOLEIBOL!C63+VELA!C63+TRIATLÓN!C63+'TIRO CON ARCO'!C63+'TENIS DE MESA'!C63+TENIS!C63+TAEKWONDO!C63+SURF!C63+RUGBY!C63+PÁDEL!C63+ORIENTACIÓN!C63+NATACIÓN!C63+LUCHA!C63+KÁRATE!C63+JUDO!C63+'HÍPICA '!C63+HALTEROFILIA!C63+GOLF!C63+'FÚTBOL SALA '!C63+FÚTBOL!C63+ESGRIMA!C63+'ESCALADA '!C63+'CARRERAS POR MONTAÑA'!C63+'CAMPO A TRAVÉS'!C63+'BALONMANO '!C63+'BALONCESTO 3X3'!C63+BALONCESTO!C63+BÁDMINTON!C63+ATLETISMO!C63+AJEDREZ!C64)</f>
        <v>0</v>
      </c>
      <c r="D63" s="9">
        <f>SUM('VÓLEY PLAYA'!D63+VOLEIBOL!D63+VELA!D63+TRIATLÓN!D63+'TIRO CON ARCO'!D63+'TENIS DE MESA'!D63+TENIS!D63+TAEKWONDO!D63+SURF!D63+RUGBY!D63+PÁDEL!D63+ORIENTACIÓN!D63+NATACIÓN!D63+LUCHA!D63+KÁRATE!D63+JUDO!D63+'HÍPICA '!D63+HALTEROFILIA!D63+GOLF!D63+'FÚTBOL SALA '!D63+FÚTBOL!D63+ESGRIMA!D63+'ESCALADA '!D63+'CARRERAS POR MONTAÑA'!D63+'CAMPO A TRAVÉS'!D63+'BALONMANO '!D63+'BALONCESTO 3X3'!D63+BALONCESTO!D63+BÁDMINTON!D63+ATLETISMO!D63+AJEDREZ!D64)</f>
        <v>0</v>
      </c>
      <c r="E63" s="9">
        <f>SUM('VÓLEY PLAYA'!E63+VOLEIBOL!E63+VELA!E63+TRIATLÓN!E63+'TIRO CON ARCO'!E63+'TENIS DE MESA'!E63+TENIS!E63+TAEKWONDO!E63+SURF!E63+RUGBY!E63+PÁDEL!E63+ORIENTACIÓN!E63+NATACIÓN!E63+LUCHA!E63+KÁRATE!E63+JUDO!E63+'HÍPICA '!E63+HALTEROFILIA!E63+GOLF!E63+'FÚTBOL SALA '!E63+FÚTBOL!E63+ESGRIMA!E63+'ESCALADA '!E63+'CARRERAS POR MONTAÑA'!E63+'CAMPO A TRAVÉS'!E63+'BALONMANO '!E63+'BALONCESTO 3X3'!E63+BALONCESTO!E63+BÁDMINTON!E63+ATLETISMO!E63+AJEDREZ!E64)</f>
        <v>3</v>
      </c>
      <c r="F63" s="33">
        <f>SUM('VÓLEY PLAYA'!F63+VOLEIBOL!F63+VELA!F63+TRIATLÓN!F63+'TIRO CON ARCO'!F63+'TENIS DE MESA'!F63+TENIS!F63+TAEKWONDO!F63+SURF!F63+RUGBY!F63+PÁDEL!F63+ORIENTACIÓN!F63+NATACIÓN!F63+LUCHA!F63+KÁRATE!F63+JUDO!F63+'HÍPICA '!F63+HALTEROFILIA!F63+GOLF!F63+'FÚTBOL SALA '!F63+FÚTBOL!F63+ESGRIMA!F63+'ESCALADA '!F63+'CARRERAS POR MONTAÑA'!F63+'CAMPO A TRAVÉS'!F63+'BALONMANO '!F63+'BALONCESTO 3X3'!F63+BALONCESTO!F63+BÁDMINTON!F63+ATLETISMO!F63+AJEDREZ!F64)</f>
        <v>3</v>
      </c>
      <c r="G63" s="9">
        <f>SUM('VÓLEY PLAYA'!G63+VOLEIBOL!G63+VELA!G63+TRIATLÓN!G63+'TIRO CON ARCO'!G63+'TENIS DE MESA'!G63+TENIS!G63+TAEKWONDO!G63+SURF!G63+RUGBY!G63+PÁDEL!G63+ORIENTACIÓN!G63+NATACIÓN!G63+LUCHA!G63+KÁRATE!G63+JUDO!G63+'HÍPICA '!G63+HALTEROFILIA!G63+GOLF!G63+'FÚTBOL SALA '!G63+FÚTBOL!G63+ESGRIMA!G63+'ESCALADA '!G63+'CARRERAS POR MONTAÑA'!G63+'CAMPO A TRAVÉS'!G63+'BALONMANO '!G63+'BALONCESTO 3X3'!G63+BALONCESTO!G63+BÁDMINTON!G63+ATLETISMO!G63+AJEDREZ!G64)</f>
        <v>0</v>
      </c>
      <c r="H63" s="9">
        <f>SUM('VÓLEY PLAYA'!H63+VOLEIBOL!H63+VELA!H63+TRIATLÓN!H63+'TIRO CON ARCO'!H63+'TENIS DE MESA'!H63+TENIS!H63+TAEKWONDO!H63+SURF!H63+RUGBY!H63+PÁDEL!H63+ORIENTACIÓN!H63+NATACIÓN!H63+LUCHA!H63+KÁRATE!H63+JUDO!H63+'HÍPICA '!H63+HALTEROFILIA!H63+GOLF!H63+'FÚTBOL SALA '!H63+FÚTBOL!H63+ESGRIMA!H63+'ESCALADA '!H63+'CARRERAS POR MONTAÑA'!H63+'CAMPO A TRAVÉS'!H63+'BALONMANO '!H63+'BALONCESTO 3X3'!H63+BALONCESTO!H63+BÁDMINTON!H63+ATLETISMO!H63+AJEDREZ!H64)</f>
        <v>1</v>
      </c>
      <c r="I63" s="9">
        <f>SUM('VÓLEY PLAYA'!I63+VOLEIBOL!I63+VELA!I63+TRIATLÓN!I63+'TIRO CON ARCO'!I63+'TENIS DE MESA'!I63+TENIS!I63+TAEKWONDO!I63+SURF!I63+RUGBY!I63+PÁDEL!I63+ORIENTACIÓN!I63+NATACIÓN!I63+LUCHA!I63+KÁRATE!I63+JUDO!I63+'HÍPICA '!I63+HALTEROFILIA!I63+GOLF!I63+'FÚTBOL SALA '!I63+FÚTBOL!I63+ESGRIMA!I63+'ESCALADA '!I63+'CARRERAS POR MONTAÑA'!I63+'CAMPO A TRAVÉS'!I63+'BALONMANO '!I63+'BALONCESTO 3X3'!I63+BALONCESTO!I63+BÁDMINTON!I63+ATLETISMO!I63+AJEDREZ!I64)</f>
        <v>1</v>
      </c>
      <c r="J63" s="33">
        <f>SUM('VÓLEY PLAYA'!J63+VOLEIBOL!J63+VELA!J63+TRIATLÓN!J63+'TIRO CON ARCO'!J63+'TENIS DE MESA'!J63+TENIS!J63+TAEKWONDO!J63+SURF!J63+RUGBY!J63+PÁDEL!J63+ORIENTACIÓN!J63+NATACIÓN!J63+LUCHA!J63+KÁRATE!J63+JUDO!J63+'HÍPICA '!J63+HALTEROFILIA!J63+GOLF!J63+'FÚTBOL SALA '!J63+FÚTBOL!J63+ESGRIMA!J63+'ESCALADA '!J63+'CARRERAS POR MONTAÑA'!J63+'CAMPO A TRAVÉS'!J63+'BALONMANO '!J63+'BALONCESTO 3X3'!J63+BALONCESTO!J63+BÁDMINTON!J63+ATLETISMO!J63+AJEDREZ!J64)</f>
        <v>2</v>
      </c>
      <c r="K63" s="9">
        <f>SUM('VÓLEY PLAYA'!K63+VOLEIBOL!K63+VELA!K63+TRIATLÓN!K63+'TIRO CON ARCO'!K63+'TENIS DE MESA'!K63+TENIS!K63+TAEKWONDO!K63+SURF!K63+RUGBY!K63+PÁDEL!K63+ORIENTACIÓN!K63+NATACIÓN!K63+LUCHA!K63+KÁRATE!K63+JUDO!K63+'HÍPICA '!K63+HALTEROFILIA!K63+GOLF!K63+'FÚTBOL SALA '!K63+FÚTBOL!K63+ESGRIMA!K63+'ESCALADA '!K63+'CARRERAS POR MONTAÑA'!K63+'CAMPO A TRAVÉS'!K63+'BALONMANO '!K63+'BALONCESTO 3X3'!K63+BALONCESTO!K63+BÁDMINTON!K63+ATLETISMO!K63+AJEDREZ!K64)</f>
        <v>0</v>
      </c>
      <c r="L63" s="9">
        <f>SUM('VÓLEY PLAYA'!L63+VOLEIBOL!L63+VELA!L63+TRIATLÓN!L63+'TIRO CON ARCO'!L63+'TENIS DE MESA'!L63+TENIS!L63+TAEKWONDO!L63+SURF!L63+RUGBY!L63+PÁDEL!L63+ORIENTACIÓN!L63+NATACIÓN!L63+LUCHA!L63+KÁRATE!L63+JUDO!L63+'HÍPICA '!L63+HALTEROFILIA!L63+GOLF!L63+'FÚTBOL SALA '!L63+FÚTBOL!L63+ESGRIMA!L63+'ESCALADA '!L63+'CARRERAS POR MONTAÑA'!L63+'CAMPO A TRAVÉS'!L63+'BALONMANO '!L63+'BALONCESTO 3X3'!L63+BALONCESTO!L63+BÁDMINTON!L63+ATLETISMO!L63+AJEDREZ!L64)</f>
        <v>0</v>
      </c>
      <c r="M63" s="9">
        <f>SUM('VÓLEY PLAYA'!M63+VOLEIBOL!M63+VELA!M63+TRIATLÓN!M63+'TIRO CON ARCO'!M63+'TENIS DE MESA'!M63+TENIS!M63+TAEKWONDO!M63+SURF!M63+RUGBY!M63+PÁDEL!M63+ORIENTACIÓN!M63+NATACIÓN!M63+LUCHA!M63+KÁRATE!M63+JUDO!M63+'HÍPICA '!M63+HALTEROFILIA!M63+GOLF!M63+'FÚTBOL SALA '!M63+FÚTBOL!M63+ESGRIMA!M63+'ESCALADA '!M63+'CARRERAS POR MONTAÑA'!M63+'CAMPO A TRAVÉS'!M63+'BALONMANO '!M63+'BALONCESTO 3X3'!M63+BALONCESTO!M63+BÁDMINTON!M63+ATLETISMO!M63+AJEDREZ!M64)</f>
        <v>0</v>
      </c>
      <c r="N63" s="33">
        <f>SUM('VÓLEY PLAYA'!N63+VOLEIBOL!N63+VELA!N63+TRIATLÓN!N63+'TIRO CON ARCO'!N63+'TENIS DE MESA'!N63+TENIS!N63+TAEKWONDO!N63+SURF!N63+RUGBY!N63+PÁDEL!N63+ORIENTACIÓN!N63+NATACIÓN!N63+LUCHA!N63+KÁRATE!N63+JUDO!N63+'HÍPICA '!N63+HALTEROFILIA!N63+GOLF!N63+'FÚTBOL SALA '!N63+FÚTBOL!N63+ESGRIMA!N63+'ESCALADA '!N63+'CARRERAS POR MONTAÑA'!N63+'CAMPO A TRAVÉS'!N63+'BALONMANO '!N63+'BALONCESTO 3X3'!N63+BALONCESTO!N63+BÁDMINTON!N63+ATLETISMO!N63+AJEDREZ!N64)</f>
        <v>0</v>
      </c>
      <c r="O63" s="1">
        <f t="shared" si="2"/>
        <v>5</v>
      </c>
    </row>
    <row r="64" spans="1:15" x14ac:dyDescent="0.4">
      <c r="A64" s="7">
        <v>11</v>
      </c>
      <c r="B64" s="12" t="s">
        <v>68</v>
      </c>
      <c r="C64" s="9">
        <f>SUM('VÓLEY PLAYA'!C64+VOLEIBOL!C64+VELA!C64+TRIATLÓN!C64+'TIRO CON ARCO'!C64+'TENIS DE MESA'!C64+TENIS!C64+TAEKWONDO!C64+SURF!C64+RUGBY!C64+PÁDEL!C64+ORIENTACIÓN!C64+NATACIÓN!C64+LUCHA!C64+KÁRATE!C64+JUDO!C64+'HÍPICA '!C64+HALTEROFILIA!C64+GOLF!C64+'FÚTBOL SALA '!C64+FÚTBOL!C64+ESGRIMA!C64+'ESCALADA '!C64+'CARRERAS POR MONTAÑA'!C64+'CAMPO A TRAVÉS'!C64+'BALONMANO '!C64+'BALONCESTO 3X3'!C64+BALONCESTO!C64+BÁDMINTON!C64+ATLETISMO!C64+AJEDREZ!C65)</f>
        <v>0</v>
      </c>
      <c r="D64" s="9">
        <f>SUM('VÓLEY PLAYA'!D64+VOLEIBOL!D64+VELA!D64+TRIATLÓN!D64+'TIRO CON ARCO'!D64+'TENIS DE MESA'!D64+TENIS!D64+TAEKWONDO!D64+SURF!D64+RUGBY!D64+PÁDEL!D64+ORIENTACIÓN!D64+NATACIÓN!D64+LUCHA!D64+KÁRATE!D64+JUDO!D64+'HÍPICA '!D64+HALTEROFILIA!D64+GOLF!D64+'FÚTBOL SALA '!D64+FÚTBOL!D64+ESGRIMA!D64+'ESCALADA '!D64+'CARRERAS POR MONTAÑA'!D64+'CAMPO A TRAVÉS'!D64+'BALONMANO '!D64+'BALONCESTO 3X3'!D64+BALONCESTO!D64+BÁDMINTON!D64+ATLETISMO!D64+AJEDREZ!D65)</f>
        <v>0</v>
      </c>
      <c r="E64" s="9">
        <f>SUM('VÓLEY PLAYA'!E64+VOLEIBOL!E64+VELA!E64+TRIATLÓN!E64+'TIRO CON ARCO'!E64+'TENIS DE MESA'!E64+TENIS!E64+TAEKWONDO!E64+SURF!E64+RUGBY!E64+PÁDEL!E64+ORIENTACIÓN!E64+NATACIÓN!E64+LUCHA!E64+KÁRATE!E64+JUDO!E64+'HÍPICA '!E64+HALTEROFILIA!E64+GOLF!E64+'FÚTBOL SALA '!E64+FÚTBOL!E64+ESGRIMA!E64+'ESCALADA '!E64+'CARRERAS POR MONTAÑA'!E64+'CAMPO A TRAVÉS'!E64+'BALONMANO '!E64+'BALONCESTO 3X3'!E64+BALONCESTO!E64+BÁDMINTON!E64+ATLETISMO!E64+AJEDREZ!E65)</f>
        <v>0</v>
      </c>
      <c r="F64" s="33">
        <f>SUM('VÓLEY PLAYA'!F64+VOLEIBOL!F64+VELA!F64+TRIATLÓN!F64+'TIRO CON ARCO'!F64+'TENIS DE MESA'!F64+TENIS!F64+TAEKWONDO!F64+SURF!F64+RUGBY!F64+PÁDEL!F64+ORIENTACIÓN!F64+NATACIÓN!F64+LUCHA!F64+KÁRATE!F64+JUDO!F64+'HÍPICA '!F64+HALTEROFILIA!F64+GOLF!F64+'FÚTBOL SALA '!F64+FÚTBOL!F64+ESGRIMA!F64+'ESCALADA '!F64+'CARRERAS POR MONTAÑA'!F64+'CAMPO A TRAVÉS'!F64+'BALONMANO '!F64+'BALONCESTO 3X3'!F64+BALONCESTO!F64+BÁDMINTON!F64+ATLETISMO!F64+AJEDREZ!F65)</f>
        <v>0</v>
      </c>
      <c r="G64" s="9">
        <f>SUM('VÓLEY PLAYA'!G64+VOLEIBOL!G64+VELA!G64+TRIATLÓN!G64+'TIRO CON ARCO'!G64+'TENIS DE MESA'!G64+TENIS!G64+TAEKWONDO!G64+SURF!G64+RUGBY!G64+PÁDEL!G64+ORIENTACIÓN!G64+NATACIÓN!G64+LUCHA!G64+KÁRATE!G64+JUDO!G64+'HÍPICA '!G64+HALTEROFILIA!G64+GOLF!G64+'FÚTBOL SALA '!G64+FÚTBOL!G64+ESGRIMA!G64+'ESCALADA '!G64+'CARRERAS POR MONTAÑA'!G64+'CAMPO A TRAVÉS'!G64+'BALONMANO '!G64+'BALONCESTO 3X3'!G64+BALONCESTO!G64+BÁDMINTON!G64+ATLETISMO!G64+AJEDREZ!G65)</f>
        <v>0</v>
      </c>
      <c r="H64" s="9">
        <f>SUM('VÓLEY PLAYA'!H64+VOLEIBOL!H64+VELA!H64+TRIATLÓN!H64+'TIRO CON ARCO'!H64+'TENIS DE MESA'!H64+TENIS!H64+TAEKWONDO!H64+SURF!H64+RUGBY!H64+PÁDEL!H64+ORIENTACIÓN!H64+NATACIÓN!H64+LUCHA!H64+KÁRATE!H64+JUDO!H64+'HÍPICA '!H64+HALTEROFILIA!H64+GOLF!H64+'FÚTBOL SALA '!H64+FÚTBOL!H64+ESGRIMA!H64+'ESCALADA '!H64+'CARRERAS POR MONTAÑA'!H64+'CAMPO A TRAVÉS'!H64+'BALONMANO '!H64+'BALONCESTO 3X3'!H64+BALONCESTO!H64+BÁDMINTON!H64+ATLETISMO!H64+AJEDREZ!H65)</f>
        <v>0</v>
      </c>
      <c r="I64" s="9">
        <f>SUM('VÓLEY PLAYA'!I64+VOLEIBOL!I64+VELA!I64+TRIATLÓN!I64+'TIRO CON ARCO'!I64+'TENIS DE MESA'!I64+TENIS!I64+TAEKWONDO!I64+SURF!I64+RUGBY!I64+PÁDEL!I64+ORIENTACIÓN!I64+NATACIÓN!I64+LUCHA!I64+KÁRATE!I64+JUDO!I64+'HÍPICA '!I64+HALTEROFILIA!I64+GOLF!I64+'FÚTBOL SALA '!I64+FÚTBOL!I64+ESGRIMA!I64+'ESCALADA '!I64+'CARRERAS POR MONTAÑA'!I64+'CAMPO A TRAVÉS'!I64+'BALONMANO '!I64+'BALONCESTO 3X3'!I64+BALONCESTO!I64+BÁDMINTON!I64+ATLETISMO!I64+AJEDREZ!I65)</f>
        <v>0</v>
      </c>
      <c r="J64" s="33">
        <f>SUM('VÓLEY PLAYA'!J64+VOLEIBOL!J64+VELA!J64+TRIATLÓN!J64+'TIRO CON ARCO'!J64+'TENIS DE MESA'!J64+TENIS!J64+TAEKWONDO!J64+SURF!J64+RUGBY!J64+PÁDEL!J64+ORIENTACIÓN!J64+NATACIÓN!J64+LUCHA!J64+KÁRATE!J64+JUDO!J64+'HÍPICA '!J64+HALTEROFILIA!J64+GOLF!J64+'FÚTBOL SALA '!J64+FÚTBOL!J64+ESGRIMA!J64+'ESCALADA '!J64+'CARRERAS POR MONTAÑA'!J64+'CAMPO A TRAVÉS'!J64+'BALONMANO '!J64+'BALONCESTO 3X3'!J64+BALONCESTO!J64+BÁDMINTON!J64+ATLETISMO!J64+AJEDREZ!J65)</f>
        <v>0</v>
      </c>
      <c r="K64" s="9">
        <f>SUM('VÓLEY PLAYA'!K64+VOLEIBOL!K64+VELA!K64+TRIATLÓN!K64+'TIRO CON ARCO'!K64+'TENIS DE MESA'!K64+TENIS!K64+TAEKWONDO!K64+SURF!K64+RUGBY!K64+PÁDEL!K64+ORIENTACIÓN!K64+NATACIÓN!K64+LUCHA!K64+KÁRATE!K64+JUDO!K64+'HÍPICA '!K64+HALTEROFILIA!K64+GOLF!K64+'FÚTBOL SALA '!K64+FÚTBOL!K64+ESGRIMA!K64+'ESCALADA '!K64+'CARRERAS POR MONTAÑA'!K64+'CAMPO A TRAVÉS'!K64+'BALONMANO '!K64+'BALONCESTO 3X3'!K64+BALONCESTO!K64+BÁDMINTON!K64+ATLETISMO!K64+AJEDREZ!K65)</f>
        <v>0</v>
      </c>
      <c r="L64" s="9">
        <f>SUM('VÓLEY PLAYA'!L64+VOLEIBOL!L64+VELA!L64+TRIATLÓN!L64+'TIRO CON ARCO'!L64+'TENIS DE MESA'!L64+TENIS!L64+TAEKWONDO!L64+SURF!L64+RUGBY!L64+PÁDEL!L64+ORIENTACIÓN!L64+NATACIÓN!L64+LUCHA!L64+KÁRATE!L64+JUDO!L64+'HÍPICA '!L64+HALTEROFILIA!L64+GOLF!L64+'FÚTBOL SALA '!L64+FÚTBOL!L64+ESGRIMA!L64+'ESCALADA '!L64+'CARRERAS POR MONTAÑA'!L64+'CAMPO A TRAVÉS'!L64+'BALONMANO '!L64+'BALONCESTO 3X3'!L64+BALONCESTO!L64+BÁDMINTON!L64+ATLETISMO!L64+AJEDREZ!L65)</f>
        <v>0</v>
      </c>
      <c r="M64" s="9">
        <f>SUM('VÓLEY PLAYA'!M64+VOLEIBOL!M64+VELA!M64+TRIATLÓN!M64+'TIRO CON ARCO'!M64+'TENIS DE MESA'!M64+TENIS!M64+TAEKWONDO!M64+SURF!M64+RUGBY!M64+PÁDEL!M64+ORIENTACIÓN!M64+NATACIÓN!M64+LUCHA!M64+KÁRATE!M64+JUDO!M64+'HÍPICA '!M64+HALTEROFILIA!M64+GOLF!M64+'FÚTBOL SALA '!M64+FÚTBOL!M64+ESGRIMA!M64+'ESCALADA '!M64+'CARRERAS POR MONTAÑA'!M64+'CAMPO A TRAVÉS'!M64+'BALONMANO '!M64+'BALONCESTO 3X3'!M64+BALONCESTO!M64+BÁDMINTON!M64+ATLETISMO!M64+AJEDREZ!M65)</f>
        <v>0</v>
      </c>
      <c r="N64" s="33">
        <f>SUM('VÓLEY PLAYA'!N64+VOLEIBOL!N64+VELA!N64+TRIATLÓN!N64+'TIRO CON ARCO'!N64+'TENIS DE MESA'!N64+TENIS!N64+TAEKWONDO!N64+SURF!N64+RUGBY!N64+PÁDEL!N64+ORIENTACIÓN!N64+NATACIÓN!N64+LUCHA!N64+KÁRATE!N64+JUDO!N64+'HÍPICA '!N64+HALTEROFILIA!N64+GOLF!N64+'FÚTBOL SALA '!N64+FÚTBOL!N64+ESGRIMA!N64+'ESCALADA '!N64+'CARRERAS POR MONTAÑA'!N64+'CAMPO A TRAVÉS'!N64+'BALONMANO '!N64+'BALONCESTO 3X3'!N64+BALONCESTO!N64+BÁDMINTON!N64+ATLETISMO!N64+AJEDREZ!N65)</f>
        <v>0</v>
      </c>
      <c r="O64" s="1">
        <f t="shared" si="2"/>
        <v>0</v>
      </c>
    </row>
    <row r="65" spans="1:15" x14ac:dyDescent="0.4">
      <c r="A65" s="7">
        <v>12</v>
      </c>
      <c r="B65" s="12" t="s">
        <v>69</v>
      </c>
      <c r="C65" s="9">
        <f>SUM('VÓLEY PLAYA'!C65+VOLEIBOL!C65+VELA!C65+TRIATLÓN!C65+'TIRO CON ARCO'!C65+'TENIS DE MESA'!C65+TENIS!C65+TAEKWONDO!C65+SURF!C65+RUGBY!C65+PÁDEL!C65+ORIENTACIÓN!C65+NATACIÓN!C65+LUCHA!C65+KÁRATE!C65+JUDO!C65+'HÍPICA '!C65+HALTEROFILIA!C65+GOLF!C65+'FÚTBOL SALA '!C65+FÚTBOL!C65+ESGRIMA!C65+'ESCALADA '!C65+'CARRERAS POR MONTAÑA'!C65+'CAMPO A TRAVÉS'!C65+'BALONMANO '!C65+'BALONCESTO 3X3'!C65+BALONCESTO!C65+BÁDMINTON!C65+ATLETISMO!C65+AJEDREZ!C66)</f>
        <v>0</v>
      </c>
      <c r="D65" s="9">
        <f>SUM('VÓLEY PLAYA'!D65+VOLEIBOL!D65+VELA!D65+TRIATLÓN!D65+'TIRO CON ARCO'!D65+'TENIS DE MESA'!D65+TENIS!D65+TAEKWONDO!D65+SURF!D65+RUGBY!D65+PÁDEL!D65+ORIENTACIÓN!D65+NATACIÓN!D65+LUCHA!D65+KÁRATE!D65+JUDO!D65+'HÍPICA '!D65+HALTEROFILIA!D65+GOLF!D65+'FÚTBOL SALA '!D65+FÚTBOL!D65+ESGRIMA!D65+'ESCALADA '!D65+'CARRERAS POR MONTAÑA'!D65+'CAMPO A TRAVÉS'!D65+'BALONMANO '!D65+'BALONCESTO 3X3'!D65+BALONCESTO!D65+BÁDMINTON!D65+ATLETISMO!D65+AJEDREZ!D66)</f>
        <v>0</v>
      </c>
      <c r="E65" s="9">
        <f>SUM('VÓLEY PLAYA'!E65+VOLEIBOL!E65+VELA!E65+TRIATLÓN!E65+'TIRO CON ARCO'!E65+'TENIS DE MESA'!E65+TENIS!E65+TAEKWONDO!E65+SURF!E65+RUGBY!E65+PÁDEL!E65+ORIENTACIÓN!E65+NATACIÓN!E65+LUCHA!E65+KÁRATE!E65+JUDO!E65+'HÍPICA '!E65+HALTEROFILIA!E65+GOLF!E65+'FÚTBOL SALA '!E65+FÚTBOL!E65+ESGRIMA!E65+'ESCALADA '!E65+'CARRERAS POR MONTAÑA'!E65+'CAMPO A TRAVÉS'!E65+'BALONMANO '!E65+'BALONCESTO 3X3'!E65+BALONCESTO!E65+BÁDMINTON!E65+ATLETISMO!E65+AJEDREZ!E66)</f>
        <v>0</v>
      </c>
      <c r="F65" s="33">
        <f>SUM('VÓLEY PLAYA'!F65+VOLEIBOL!F65+VELA!F65+TRIATLÓN!F65+'TIRO CON ARCO'!F65+'TENIS DE MESA'!F65+TENIS!F65+TAEKWONDO!F65+SURF!F65+RUGBY!F65+PÁDEL!F65+ORIENTACIÓN!F65+NATACIÓN!F65+LUCHA!F65+KÁRATE!F65+JUDO!F65+'HÍPICA '!F65+HALTEROFILIA!F65+GOLF!F65+'FÚTBOL SALA '!F65+FÚTBOL!F65+ESGRIMA!F65+'ESCALADA '!F65+'CARRERAS POR MONTAÑA'!F65+'CAMPO A TRAVÉS'!F65+'BALONMANO '!F65+'BALONCESTO 3X3'!F65+BALONCESTO!F65+BÁDMINTON!F65+ATLETISMO!F65+AJEDREZ!F66)</f>
        <v>0</v>
      </c>
      <c r="G65" s="9">
        <f>SUM('VÓLEY PLAYA'!G65+VOLEIBOL!G65+VELA!G65+TRIATLÓN!G65+'TIRO CON ARCO'!G65+'TENIS DE MESA'!G65+TENIS!G65+TAEKWONDO!G65+SURF!G65+RUGBY!G65+PÁDEL!G65+ORIENTACIÓN!G65+NATACIÓN!G65+LUCHA!G65+KÁRATE!G65+JUDO!G65+'HÍPICA '!G65+HALTEROFILIA!G65+GOLF!G65+'FÚTBOL SALA '!G65+FÚTBOL!G65+ESGRIMA!G65+'ESCALADA '!G65+'CARRERAS POR MONTAÑA'!G65+'CAMPO A TRAVÉS'!G65+'BALONMANO '!G65+'BALONCESTO 3X3'!G65+BALONCESTO!G65+BÁDMINTON!G65+ATLETISMO!G65+AJEDREZ!G66)</f>
        <v>1</v>
      </c>
      <c r="H65" s="9">
        <f>SUM('VÓLEY PLAYA'!H65+VOLEIBOL!H65+VELA!H65+TRIATLÓN!H65+'TIRO CON ARCO'!H65+'TENIS DE MESA'!H65+TENIS!H65+TAEKWONDO!H65+SURF!H65+RUGBY!H65+PÁDEL!H65+ORIENTACIÓN!H65+NATACIÓN!H65+LUCHA!H65+KÁRATE!H65+JUDO!H65+'HÍPICA '!H65+HALTEROFILIA!H65+GOLF!H65+'FÚTBOL SALA '!H65+FÚTBOL!H65+ESGRIMA!H65+'ESCALADA '!H65+'CARRERAS POR MONTAÑA'!H65+'CAMPO A TRAVÉS'!H65+'BALONMANO '!H65+'BALONCESTO 3X3'!H65+BALONCESTO!H65+BÁDMINTON!H65+ATLETISMO!H65+AJEDREZ!H66)</f>
        <v>0</v>
      </c>
      <c r="I65" s="9">
        <f>SUM('VÓLEY PLAYA'!I65+VOLEIBOL!I65+VELA!I65+TRIATLÓN!I65+'TIRO CON ARCO'!I65+'TENIS DE MESA'!I65+TENIS!I65+TAEKWONDO!I65+SURF!I65+RUGBY!I65+PÁDEL!I65+ORIENTACIÓN!I65+NATACIÓN!I65+LUCHA!I65+KÁRATE!I65+JUDO!I65+'HÍPICA '!I65+HALTEROFILIA!I65+GOLF!I65+'FÚTBOL SALA '!I65+FÚTBOL!I65+ESGRIMA!I65+'ESCALADA '!I65+'CARRERAS POR MONTAÑA'!I65+'CAMPO A TRAVÉS'!I65+'BALONMANO '!I65+'BALONCESTO 3X3'!I65+BALONCESTO!I65+BÁDMINTON!I65+ATLETISMO!I65+AJEDREZ!I66)</f>
        <v>0</v>
      </c>
      <c r="J65" s="33">
        <f>SUM('VÓLEY PLAYA'!J65+VOLEIBOL!J65+VELA!J65+TRIATLÓN!J65+'TIRO CON ARCO'!J65+'TENIS DE MESA'!J65+TENIS!J65+TAEKWONDO!J65+SURF!J65+RUGBY!J65+PÁDEL!J65+ORIENTACIÓN!J65+NATACIÓN!J65+LUCHA!J65+KÁRATE!J65+JUDO!J65+'HÍPICA '!J65+HALTEROFILIA!J65+GOLF!J65+'FÚTBOL SALA '!J65+FÚTBOL!J65+ESGRIMA!J65+'ESCALADA '!J65+'CARRERAS POR MONTAÑA'!J65+'CAMPO A TRAVÉS'!J65+'BALONMANO '!J65+'BALONCESTO 3X3'!J65+BALONCESTO!J65+BÁDMINTON!J65+ATLETISMO!J65+AJEDREZ!J66)</f>
        <v>1</v>
      </c>
      <c r="K65" s="9">
        <f>SUM('VÓLEY PLAYA'!K65+VOLEIBOL!K65+VELA!K65+TRIATLÓN!K65+'TIRO CON ARCO'!K65+'TENIS DE MESA'!K65+TENIS!K65+TAEKWONDO!K65+SURF!K65+RUGBY!K65+PÁDEL!K65+ORIENTACIÓN!K65+NATACIÓN!K65+LUCHA!K65+KÁRATE!K65+JUDO!K65+'HÍPICA '!K65+HALTEROFILIA!K65+GOLF!K65+'FÚTBOL SALA '!K65+FÚTBOL!K65+ESGRIMA!K65+'ESCALADA '!K65+'CARRERAS POR MONTAÑA'!K65+'CAMPO A TRAVÉS'!K65+'BALONMANO '!K65+'BALONCESTO 3X3'!K65+BALONCESTO!K65+BÁDMINTON!K65+ATLETISMO!K65+AJEDREZ!K66)</f>
        <v>0</v>
      </c>
      <c r="L65" s="9">
        <f>SUM('VÓLEY PLAYA'!L65+VOLEIBOL!L65+VELA!L65+TRIATLÓN!L65+'TIRO CON ARCO'!L65+'TENIS DE MESA'!L65+TENIS!L65+TAEKWONDO!L65+SURF!L65+RUGBY!L65+PÁDEL!L65+ORIENTACIÓN!L65+NATACIÓN!L65+LUCHA!L65+KÁRATE!L65+JUDO!L65+'HÍPICA '!L65+HALTEROFILIA!L65+GOLF!L65+'FÚTBOL SALA '!L65+FÚTBOL!L65+ESGRIMA!L65+'ESCALADA '!L65+'CARRERAS POR MONTAÑA'!L65+'CAMPO A TRAVÉS'!L65+'BALONMANO '!L65+'BALONCESTO 3X3'!L65+BALONCESTO!L65+BÁDMINTON!L65+ATLETISMO!L65+AJEDREZ!L66)</f>
        <v>0</v>
      </c>
      <c r="M65" s="9">
        <f>SUM('VÓLEY PLAYA'!M65+VOLEIBOL!M65+VELA!M65+TRIATLÓN!M65+'TIRO CON ARCO'!M65+'TENIS DE MESA'!M65+TENIS!M65+TAEKWONDO!M65+SURF!M65+RUGBY!M65+PÁDEL!M65+ORIENTACIÓN!M65+NATACIÓN!M65+LUCHA!M65+KÁRATE!M65+JUDO!M65+'HÍPICA '!M65+HALTEROFILIA!M65+GOLF!M65+'FÚTBOL SALA '!M65+FÚTBOL!M65+ESGRIMA!M65+'ESCALADA '!M65+'CARRERAS POR MONTAÑA'!M65+'CAMPO A TRAVÉS'!M65+'BALONMANO '!M65+'BALONCESTO 3X3'!M65+BALONCESTO!M65+BÁDMINTON!M65+ATLETISMO!M65+AJEDREZ!M66)</f>
        <v>0</v>
      </c>
      <c r="N65" s="33">
        <f>SUM('VÓLEY PLAYA'!N65+VOLEIBOL!N65+VELA!N65+TRIATLÓN!N65+'TIRO CON ARCO'!N65+'TENIS DE MESA'!N65+TENIS!N65+TAEKWONDO!N65+SURF!N65+RUGBY!N65+PÁDEL!N65+ORIENTACIÓN!N65+NATACIÓN!N65+LUCHA!N65+KÁRATE!N65+JUDO!N65+'HÍPICA '!N65+HALTEROFILIA!N65+GOLF!N65+'FÚTBOL SALA '!N65+FÚTBOL!N65+ESGRIMA!N65+'ESCALADA '!N65+'CARRERAS POR MONTAÑA'!N65+'CAMPO A TRAVÉS'!N65+'BALONMANO '!N65+'BALONCESTO 3X3'!N65+BALONCESTO!N65+BÁDMINTON!N65+ATLETISMO!N65+AJEDREZ!N66)</f>
        <v>0</v>
      </c>
      <c r="O65" s="1">
        <f t="shared" si="2"/>
        <v>1</v>
      </c>
    </row>
    <row r="66" spans="1:15" x14ac:dyDescent="0.4">
      <c r="A66" s="7">
        <v>13</v>
      </c>
      <c r="B66" s="12" t="s">
        <v>70</v>
      </c>
      <c r="C66" s="9">
        <f>SUM('VÓLEY PLAYA'!C66+VOLEIBOL!C66+VELA!C66+TRIATLÓN!C66+'TIRO CON ARCO'!C66+'TENIS DE MESA'!C66+TENIS!C66+TAEKWONDO!C66+SURF!C66+RUGBY!C66+PÁDEL!C66+ORIENTACIÓN!C66+NATACIÓN!C66+LUCHA!C66+KÁRATE!C66+JUDO!C66+'HÍPICA '!C66+HALTEROFILIA!C66+GOLF!C66+'FÚTBOL SALA '!C66+FÚTBOL!C66+ESGRIMA!C66+'ESCALADA '!C66+'CARRERAS POR MONTAÑA'!C66+'CAMPO A TRAVÉS'!C66+'BALONMANO '!C66+'BALONCESTO 3X3'!C66+BALONCESTO!C66+BÁDMINTON!C66+ATLETISMO!C66+AJEDREZ!C67)</f>
        <v>0</v>
      </c>
      <c r="D66" s="9">
        <f>SUM('VÓLEY PLAYA'!D66+VOLEIBOL!D66+VELA!D66+TRIATLÓN!D66+'TIRO CON ARCO'!D66+'TENIS DE MESA'!D66+TENIS!D66+TAEKWONDO!D66+SURF!D66+RUGBY!D66+PÁDEL!D66+ORIENTACIÓN!D66+NATACIÓN!D66+LUCHA!D66+KÁRATE!D66+JUDO!D66+'HÍPICA '!D66+HALTEROFILIA!D66+GOLF!D66+'FÚTBOL SALA '!D66+FÚTBOL!D66+ESGRIMA!D66+'ESCALADA '!D66+'CARRERAS POR MONTAÑA'!D66+'CAMPO A TRAVÉS'!D66+'BALONMANO '!D66+'BALONCESTO 3X3'!D66+BALONCESTO!D66+BÁDMINTON!D66+ATLETISMO!D66+AJEDREZ!D67)</f>
        <v>0</v>
      </c>
      <c r="E66" s="9">
        <f>SUM('VÓLEY PLAYA'!E66+VOLEIBOL!E66+VELA!E66+TRIATLÓN!E66+'TIRO CON ARCO'!E66+'TENIS DE MESA'!E66+TENIS!E66+TAEKWONDO!E66+SURF!E66+RUGBY!E66+PÁDEL!E66+ORIENTACIÓN!E66+NATACIÓN!E66+LUCHA!E66+KÁRATE!E66+JUDO!E66+'HÍPICA '!E66+HALTEROFILIA!E66+GOLF!E66+'FÚTBOL SALA '!E66+FÚTBOL!E66+ESGRIMA!E66+'ESCALADA '!E66+'CARRERAS POR MONTAÑA'!E66+'CAMPO A TRAVÉS'!E66+'BALONMANO '!E66+'BALONCESTO 3X3'!E66+BALONCESTO!E66+BÁDMINTON!E66+ATLETISMO!E66+AJEDREZ!E67)</f>
        <v>0</v>
      </c>
      <c r="F66" s="33">
        <f>SUM('VÓLEY PLAYA'!F66+VOLEIBOL!F66+VELA!F66+TRIATLÓN!F66+'TIRO CON ARCO'!F66+'TENIS DE MESA'!F66+TENIS!F66+TAEKWONDO!F66+SURF!F66+RUGBY!F66+PÁDEL!F66+ORIENTACIÓN!F66+NATACIÓN!F66+LUCHA!F66+KÁRATE!F66+JUDO!F66+'HÍPICA '!F66+HALTEROFILIA!F66+GOLF!F66+'FÚTBOL SALA '!F66+FÚTBOL!F66+ESGRIMA!F66+'ESCALADA '!F66+'CARRERAS POR MONTAÑA'!F66+'CAMPO A TRAVÉS'!F66+'BALONMANO '!F66+'BALONCESTO 3X3'!F66+BALONCESTO!F66+BÁDMINTON!F66+ATLETISMO!F66+AJEDREZ!F67)</f>
        <v>0</v>
      </c>
      <c r="G66" s="9">
        <f>SUM('VÓLEY PLAYA'!G66+VOLEIBOL!G66+VELA!G66+TRIATLÓN!G66+'TIRO CON ARCO'!G66+'TENIS DE MESA'!G66+TENIS!G66+TAEKWONDO!G66+SURF!G66+RUGBY!G66+PÁDEL!G66+ORIENTACIÓN!G66+NATACIÓN!G66+LUCHA!G66+KÁRATE!G66+JUDO!G66+'HÍPICA '!G66+HALTEROFILIA!G66+GOLF!G66+'FÚTBOL SALA '!G66+FÚTBOL!G66+ESGRIMA!G66+'ESCALADA '!G66+'CARRERAS POR MONTAÑA'!G66+'CAMPO A TRAVÉS'!G66+'BALONMANO '!G66+'BALONCESTO 3X3'!G66+BALONCESTO!G66+BÁDMINTON!G66+ATLETISMO!G66+AJEDREZ!G67)</f>
        <v>0</v>
      </c>
      <c r="H66" s="9">
        <f>SUM('VÓLEY PLAYA'!H66+VOLEIBOL!H66+VELA!H66+TRIATLÓN!H66+'TIRO CON ARCO'!H66+'TENIS DE MESA'!H66+TENIS!H66+TAEKWONDO!H66+SURF!H66+RUGBY!H66+PÁDEL!H66+ORIENTACIÓN!H66+NATACIÓN!H66+LUCHA!H66+KÁRATE!H66+JUDO!H66+'HÍPICA '!H66+HALTEROFILIA!H66+GOLF!H66+'FÚTBOL SALA '!H66+FÚTBOL!H66+ESGRIMA!H66+'ESCALADA '!H66+'CARRERAS POR MONTAÑA'!H66+'CAMPO A TRAVÉS'!H66+'BALONMANO '!H66+'BALONCESTO 3X3'!H66+BALONCESTO!H66+BÁDMINTON!H66+ATLETISMO!H66+AJEDREZ!H67)</f>
        <v>0</v>
      </c>
      <c r="I66" s="9">
        <f>SUM('VÓLEY PLAYA'!I66+VOLEIBOL!I66+VELA!I66+TRIATLÓN!I66+'TIRO CON ARCO'!I66+'TENIS DE MESA'!I66+TENIS!I66+TAEKWONDO!I66+SURF!I66+RUGBY!I66+PÁDEL!I66+ORIENTACIÓN!I66+NATACIÓN!I66+LUCHA!I66+KÁRATE!I66+JUDO!I66+'HÍPICA '!I66+HALTEROFILIA!I66+GOLF!I66+'FÚTBOL SALA '!I66+FÚTBOL!I66+ESGRIMA!I66+'ESCALADA '!I66+'CARRERAS POR MONTAÑA'!I66+'CAMPO A TRAVÉS'!I66+'BALONMANO '!I66+'BALONCESTO 3X3'!I66+BALONCESTO!I66+BÁDMINTON!I66+ATLETISMO!I66+AJEDREZ!I67)</f>
        <v>0</v>
      </c>
      <c r="J66" s="33">
        <f>SUM('VÓLEY PLAYA'!J66+VOLEIBOL!J66+VELA!J66+TRIATLÓN!J66+'TIRO CON ARCO'!J66+'TENIS DE MESA'!J66+TENIS!J66+TAEKWONDO!J66+SURF!J66+RUGBY!J66+PÁDEL!J66+ORIENTACIÓN!J66+NATACIÓN!J66+LUCHA!J66+KÁRATE!J66+JUDO!J66+'HÍPICA '!J66+HALTEROFILIA!J66+GOLF!J66+'FÚTBOL SALA '!J66+FÚTBOL!J66+ESGRIMA!J66+'ESCALADA '!J66+'CARRERAS POR MONTAÑA'!J66+'CAMPO A TRAVÉS'!J66+'BALONMANO '!J66+'BALONCESTO 3X3'!J66+BALONCESTO!J66+BÁDMINTON!J66+ATLETISMO!J66+AJEDREZ!J67)</f>
        <v>0</v>
      </c>
      <c r="K66" s="9">
        <f>SUM('VÓLEY PLAYA'!K66+VOLEIBOL!K66+VELA!K66+TRIATLÓN!K66+'TIRO CON ARCO'!K66+'TENIS DE MESA'!K66+TENIS!K66+TAEKWONDO!K66+SURF!K66+RUGBY!K66+PÁDEL!K66+ORIENTACIÓN!K66+NATACIÓN!K66+LUCHA!K66+KÁRATE!K66+JUDO!K66+'HÍPICA '!K66+HALTEROFILIA!K66+GOLF!K66+'FÚTBOL SALA '!K66+FÚTBOL!K66+ESGRIMA!K66+'ESCALADA '!K66+'CARRERAS POR MONTAÑA'!K66+'CAMPO A TRAVÉS'!K66+'BALONMANO '!K66+'BALONCESTO 3X3'!K66+BALONCESTO!K66+BÁDMINTON!K66+ATLETISMO!K66+AJEDREZ!K67)</f>
        <v>0</v>
      </c>
      <c r="L66" s="9">
        <f>SUM('VÓLEY PLAYA'!L66+VOLEIBOL!L66+VELA!L66+TRIATLÓN!L66+'TIRO CON ARCO'!L66+'TENIS DE MESA'!L66+TENIS!L66+TAEKWONDO!L66+SURF!L66+RUGBY!L66+PÁDEL!L66+ORIENTACIÓN!L66+NATACIÓN!L66+LUCHA!L66+KÁRATE!L66+JUDO!L66+'HÍPICA '!L66+HALTEROFILIA!L66+GOLF!L66+'FÚTBOL SALA '!L66+FÚTBOL!L66+ESGRIMA!L66+'ESCALADA '!L66+'CARRERAS POR MONTAÑA'!L66+'CAMPO A TRAVÉS'!L66+'BALONMANO '!L66+'BALONCESTO 3X3'!L66+BALONCESTO!L66+BÁDMINTON!L66+ATLETISMO!L66+AJEDREZ!L67)</f>
        <v>0</v>
      </c>
      <c r="M66" s="9">
        <f>SUM('VÓLEY PLAYA'!M66+VOLEIBOL!M66+VELA!M66+TRIATLÓN!M66+'TIRO CON ARCO'!M66+'TENIS DE MESA'!M66+TENIS!M66+TAEKWONDO!M66+SURF!M66+RUGBY!M66+PÁDEL!M66+ORIENTACIÓN!M66+NATACIÓN!M66+LUCHA!M66+KÁRATE!M66+JUDO!M66+'HÍPICA '!M66+HALTEROFILIA!M66+GOLF!M66+'FÚTBOL SALA '!M66+FÚTBOL!M66+ESGRIMA!M66+'ESCALADA '!M66+'CARRERAS POR MONTAÑA'!M66+'CAMPO A TRAVÉS'!M66+'BALONMANO '!M66+'BALONCESTO 3X3'!M66+BALONCESTO!M66+BÁDMINTON!M66+ATLETISMO!M66+AJEDREZ!M67)</f>
        <v>0</v>
      </c>
      <c r="N66" s="33">
        <f>SUM('VÓLEY PLAYA'!N66+VOLEIBOL!N66+VELA!N66+TRIATLÓN!N66+'TIRO CON ARCO'!N66+'TENIS DE MESA'!N66+TENIS!N66+TAEKWONDO!N66+SURF!N66+RUGBY!N66+PÁDEL!N66+ORIENTACIÓN!N66+NATACIÓN!N66+LUCHA!N66+KÁRATE!N66+JUDO!N66+'HÍPICA '!N66+HALTEROFILIA!N66+GOLF!N66+'FÚTBOL SALA '!N66+FÚTBOL!N66+ESGRIMA!N66+'ESCALADA '!N66+'CARRERAS POR MONTAÑA'!N66+'CAMPO A TRAVÉS'!N66+'BALONMANO '!N66+'BALONCESTO 3X3'!N66+BALONCESTO!N66+BÁDMINTON!N66+ATLETISMO!N66+AJEDREZ!N67)</f>
        <v>0</v>
      </c>
      <c r="O66" s="1">
        <f t="shared" si="2"/>
        <v>0</v>
      </c>
    </row>
    <row r="67" spans="1:15" x14ac:dyDescent="0.4">
      <c r="A67" s="7">
        <v>14</v>
      </c>
      <c r="B67" s="12" t="s">
        <v>71</v>
      </c>
      <c r="C67" s="9">
        <f>SUM('VÓLEY PLAYA'!C67+VOLEIBOL!C67+VELA!C67+TRIATLÓN!C67+'TIRO CON ARCO'!C67+'TENIS DE MESA'!C67+TENIS!C67+TAEKWONDO!C67+SURF!C67+RUGBY!C67+PÁDEL!C67+ORIENTACIÓN!C67+NATACIÓN!C67+LUCHA!C67+KÁRATE!C67+JUDO!C67+'HÍPICA '!C67+HALTEROFILIA!C67+GOLF!C67+'FÚTBOL SALA '!C67+FÚTBOL!C67+ESGRIMA!C67+'ESCALADA '!C67+'CARRERAS POR MONTAÑA'!C67+'CAMPO A TRAVÉS'!C67+'BALONMANO '!C67+'BALONCESTO 3X3'!C67+BALONCESTO!C67+BÁDMINTON!C67+ATLETISMO!C67+AJEDREZ!C68)</f>
        <v>0</v>
      </c>
      <c r="D67" s="9">
        <f>SUM('VÓLEY PLAYA'!D67+VOLEIBOL!D67+VELA!D67+TRIATLÓN!D67+'TIRO CON ARCO'!D67+'TENIS DE MESA'!D67+TENIS!D67+TAEKWONDO!D67+SURF!D67+RUGBY!D67+PÁDEL!D67+ORIENTACIÓN!D67+NATACIÓN!D67+LUCHA!D67+KÁRATE!D67+JUDO!D67+'HÍPICA '!D67+HALTEROFILIA!D67+GOLF!D67+'FÚTBOL SALA '!D67+FÚTBOL!D67+ESGRIMA!D67+'ESCALADA '!D67+'CARRERAS POR MONTAÑA'!D67+'CAMPO A TRAVÉS'!D67+'BALONMANO '!D67+'BALONCESTO 3X3'!D67+BALONCESTO!D67+BÁDMINTON!D67+ATLETISMO!D67+AJEDREZ!D68)</f>
        <v>0</v>
      </c>
      <c r="E67" s="9">
        <f>SUM('VÓLEY PLAYA'!E67+VOLEIBOL!E67+VELA!E67+TRIATLÓN!E67+'TIRO CON ARCO'!E67+'TENIS DE MESA'!E67+TENIS!E67+TAEKWONDO!E67+SURF!E67+RUGBY!E67+PÁDEL!E67+ORIENTACIÓN!E67+NATACIÓN!E67+LUCHA!E67+KÁRATE!E67+JUDO!E67+'HÍPICA '!E67+HALTEROFILIA!E67+GOLF!E67+'FÚTBOL SALA '!E67+FÚTBOL!E67+ESGRIMA!E67+'ESCALADA '!E67+'CARRERAS POR MONTAÑA'!E67+'CAMPO A TRAVÉS'!E67+'BALONMANO '!E67+'BALONCESTO 3X3'!E67+BALONCESTO!E67+BÁDMINTON!E67+ATLETISMO!E67+AJEDREZ!E68)</f>
        <v>0</v>
      </c>
      <c r="F67" s="33">
        <f>SUM('VÓLEY PLAYA'!F67+VOLEIBOL!F67+VELA!F67+TRIATLÓN!F67+'TIRO CON ARCO'!F67+'TENIS DE MESA'!F67+TENIS!F67+TAEKWONDO!F67+SURF!F67+RUGBY!F67+PÁDEL!F67+ORIENTACIÓN!F67+NATACIÓN!F67+LUCHA!F67+KÁRATE!F67+JUDO!F67+'HÍPICA '!F67+HALTEROFILIA!F67+GOLF!F67+'FÚTBOL SALA '!F67+FÚTBOL!F67+ESGRIMA!F67+'ESCALADA '!F67+'CARRERAS POR MONTAÑA'!F67+'CAMPO A TRAVÉS'!F67+'BALONMANO '!F67+'BALONCESTO 3X3'!F67+BALONCESTO!F67+BÁDMINTON!F67+ATLETISMO!F67+AJEDREZ!F68)</f>
        <v>0</v>
      </c>
      <c r="G67" s="9">
        <f>SUM('VÓLEY PLAYA'!G67+VOLEIBOL!G67+VELA!G67+TRIATLÓN!G67+'TIRO CON ARCO'!G67+'TENIS DE MESA'!G67+TENIS!G67+TAEKWONDO!G67+SURF!G67+RUGBY!G67+PÁDEL!G67+ORIENTACIÓN!G67+NATACIÓN!G67+LUCHA!G67+KÁRATE!G67+JUDO!G67+'HÍPICA '!G67+HALTEROFILIA!G67+GOLF!G67+'FÚTBOL SALA '!G67+FÚTBOL!G67+ESGRIMA!G67+'ESCALADA '!G67+'CARRERAS POR MONTAÑA'!G67+'CAMPO A TRAVÉS'!G67+'BALONMANO '!G67+'BALONCESTO 3X3'!G67+BALONCESTO!G67+BÁDMINTON!G67+ATLETISMO!G67+AJEDREZ!G68)</f>
        <v>1</v>
      </c>
      <c r="H67" s="9">
        <f>SUM('VÓLEY PLAYA'!H67+VOLEIBOL!H67+VELA!H67+TRIATLÓN!H67+'TIRO CON ARCO'!H67+'TENIS DE MESA'!H67+TENIS!H67+TAEKWONDO!H67+SURF!H67+RUGBY!H67+PÁDEL!H67+ORIENTACIÓN!H67+NATACIÓN!H67+LUCHA!H67+KÁRATE!H67+JUDO!H67+'HÍPICA '!H67+HALTEROFILIA!H67+GOLF!H67+'FÚTBOL SALA '!H67+FÚTBOL!H67+ESGRIMA!H67+'ESCALADA '!H67+'CARRERAS POR MONTAÑA'!H67+'CAMPO A TRAVÉS'!H67+'BALONMANO '!H67+'BALONCESTO 3X3'!H67+BALONCESTO!H67+BÁDMINTON!H67+ATLETISMO!H67+AJEDREZ!H68)</f>
        <v>0</v>
      </c>
      <c r="I67" s="9">
        <f>SUM('VÓLEY PLAYA'!I67+VOLEIBOL!I67+VELA!I67+TRIATLÓN!I67+'TIRO CON ARCO'!I67+'TENIS DE MESA'!I67+TENIS!I67+TAEKWONDO!I67+SURF!I67+RUGBY!I67+PÁDEL!I67+ORIENTACIÓN!I67+NATACIÓN!I67+LUCHA!I67+KÁRATE!I67+JUDO!I67+'HÍPICA '!I67+HALTEROFILIA!I67+GOLF!I67+'FÚTBOL SALA '!I67+FÚTBOL!I67+ESGRIMA!I67+'ESCALADA '!I67+'CARRERAS POR MONTAÑA'!I67+'CAMPO A TRAVÉS'!I67+'BALONMANO '!I67+'BALONCESTO 3X3'!I67+BALONCESTO!I67+BÁDMINTON!I67+ATLETISMO!I67+AJEDREZ!I68)</f>
        <v>0</v>
      </c>
      <c r="J67" s="33">
        <f>SUM('VÓLEY PLAYA'!J67+VOLEIBOL!J67+VELA!J67+TRIATLÓN!J67+'TIRO CON ARCO'!J67+'TENIS DE MESA'!J67+TENIS!J67+TAEKWONDO!J67+SURF!J67+RUGBY!J67+PÁDEL!J67+ORIENTACIÓN!J67+NATACIÓN!J67+LUCHA!J67+KÁRATE!J67+JUDO!J67+'HÍPICA '!J67+HALTEROFILIA!J67+GOLF!J67+'FÚTBOL SALA '!J67+FÚTBOL!J67+ESGRIMA!J67+'ESCALADA '!J67+'CARRERAS POR MONTAÑA'!J67+'CAMPO A TRAVÉS'!J67+'BALONMANO '!J67+'BALONCESTO 3X3'!J67+BALONCESTO!J67+BÁDMINTON!J67+ATLETISMO!J67+AJEDREZ!J68)</f>
        <v>1</v>
      </c>
      <c r="K67" s="9">
        <f>SUM('VÓLEY PLAYA'!K67+VOLEIBOL!K67+VELA!K67+TRIATLÓN!K67+'TIRO CON ARCO'!K67+'TENIS DE MESA'!K67+TENIS!K67+TAEKWONDO!K67+SURF!K67+RUGBY!K67+PÁDEL!K67+ORIENTACIÓN!K67+NATACIÓN!K67+LUCHA!K67+KÁRATE!K67+JUDO!K67+'HÍPICA '!K67+HALTEROFILIA!K67+GOLF!K67+'FÚTBOL SALA '!K67+FÚTBOL!K67+ESGRIMA!K67+'ESCALADA '!K67+'CARRERAS POR MONTAÑA'!K67+'CAMPO A TRAVÉS'!K67+'BALONMANO '!K67+'BALONCESTO 3X3'!K67+BALONCESTO!K67+BÁDMINTON!K67+ATLETISMO!K67+AJEDREZ!K68)</f>
        <v>0</v>
      </c>
      <c r="L67" s="9">
        <f>SUM('VÓLEY PLAYA'!L67+VOLEIBOL!L67+VELA!L67+TRIATLÓN!L67+'TIRO CON ARCO'!L67+'TENIS DE MESA'!L67+TENIS!L67+TAEKWONDO!L67+SURF!L67+RUGBY!L67+PÁDEL!L67+ORIENTACIÓN!L67+NATACIÓN!L67+LUCHA!L67+KÁRATE!L67+JUDO!L67+'HÍPICA '!L67+HALTEROFILIA!L67+GOLF!L67+'FÚTBOL SALA '!L67+FÚTBOL!L67+ESGRIMA!L67+'ESCALADA '!L67+'CARRERAS POR MONTAÑA'!L67+'CAMPO A TRAVÉS'!L67+'BALONMANO '!L67+'BALONCESTO 3X3'!L67+BALONCESTO!L67+BÁDMINTON!L67+ATLETISMO!L67+AJEDREZ!L68)</f>
        <v>0</v>
      </c>
      <c r="M67" s="9">
        <f>SUM('VÓLEY PLAYA'!M67+VOLEIBOL!M67+VELA!M67+TRIATLÓN!M67+'TIRO CON ARCO'!M67+'TENIS DE MESA'!M67+TENIS!M67+TAEKWONDO!M67+SURF!M67+RUGBY!M67+PÁDEL!M67+ORIENTACIÓN!M67+NATACIÓN!M67+LUCHA!M67+KÁRATE!M67+JUDO!M67+'HÍPICA '!M67+HALTEROFILIA!M67+GOLF!M67+'FÚTBOL SALA '!M67+FÚTBOL!M67+ESGRIMA!M67+'ESCALADA '!M67+'CARRERAS POR MONTAÑA'!M67+'CAMPO A TRAVÉS'!M67+'BALONMANO '!M67+'BALONCESTO 3X3'!M67+BALONCESTO!M67+BÁDMINTON!M67+ATLETISMO!M67+AJEDREZ!M68)</f>
        <v>0</v>
      </c>
      <c r="N67" s="33">
        <f>SUM('VÓLEY PLAYA'!N67+VOLEIBOL!N67+VELA!N67+TRIATLÓN!N67+'TIRO CON ARCO'!N67+'TENIS DE MESA'!N67+TENIS!N67+TAEKWONDO!N67+SURF!N67+RUGBY!N67+PÁDEL!N67+ORIENTACIÓN!N67+NATACIÓN!N67+LUCHA!N67+KÁRATE!N67+JUDO!N67+'HÍPICA '!N67+HALTEROFILIA!N67+GOLF!N67+'FÚTBOL SALA '!N67+FÚTBOL!N67+ESGRIMA!N67+'ESCALADA '!N67+'CARRERAS POR MONTAÑA'!N67+'CAMPO A TRAVÉS'!N67+'BALONMANO '!N67+'BALONCESTO 3X3'!N67+BALONCESTO!N67+BÁDMINTON!N67+ATLETISMO!N67+AJEDREZ!N68)</f>
        <v>0</v>
      </c>
      <c r="O67" s="1">
        <f t="shared" si="2"/>
        <v>1</v>
      </c>
    </row>
    <row r="68" spans="1:15" x14ac:dyDescent="0.4">
      <c r="A68" s="7">
        <v>15</v>
      </c>
      <c r="B68" s="12" t="s">
        <v>72</v>
      </c>
      <c r="C68" s="9">
        <f>SUM('VÓLEY PLAYA'!C68+VOLEIBOL!C68+VELA!C68+TRIATLÓN!C68+'TIRO CON ARCO'!C68+'TENIS DE MESA'!C68+TENIS!C68+TAEKWONDO!C68+SURF!C68+RUGBY!C68+PÁDEL!C68+ORIENTACIÓN!C68+NATACIÓN!C68+LUCHA!C68+KÁRATE!C68+JUDO!C68+'HÍPICA '!C68+HALTEROFILIA!C68+GOLF!C68+'FÚTBOL SALA '!C68+FÚTBOL!C68+ESGRIMA!C68+'ESCALADA '!C68+'CARRERAS POR MONTAÑA'!C68+'CAMPO A TRAVÉS'!C68+'BALONMANO '!C68+'BALONCESTO 3X3'!C68+BALONCESTO!C68+BÁDMINTON!C68+ATLETISMO!C68+AJEDREZ!C69)</f>
        <v>0</v>
      </c>
      <c r="D68" s="9">
        <f>SUM('VÓLEY PLAYA'!D68+VOLEIBOL!D68+VELA!D68+TRIATLÓN!D68+'TIRO CON ARCO'!D68+'TENIS DE MESA'!D68+TENIS!D68+TAEKWONDO!D68+SURF!D68+RUGBY!D68+PÁDEL!D68+ORIENTACIÓN!D68+NATACIÓN!D68+LUCHA!D68+KÁRATE!D68+JUDO!D68+'HÍPICA '!D68+HALTEROFILIA!D68+GOLF!D68+'FÚTBOL SALA '!D68+FÚTBOL!D68+ESGRIMA!D68+'ESCALADA '!D68+'CARRERAS POR MONTAÑA'!D68+'CAMPO A TRAVÉS'!D68+'BALONMANO '!D68+'BALONCESTO 3X3'!D68+BALONCESTO!D68+BÁDMINTON!D68+ATLETISMO!D68+AJEDREZ!D69)</f>
        <v>0</v>
      </c>
      <c r="E68" s="9">
        <f>SUM('VÓLEY PLAYA'!E68+VOLEIBOL!E68+VELA!E68+TRIATLÓN!E68+'TIRO CON ARCO'!E68+'TENIS DE MESA'!E68+TENIS!E68+TAEKWONDO!E68+SURF!E68+RUGBY!E68+PÁDEL!E68+ORIENTACIÓN!E68+NATACIÓN!E68+LUCHA!E68+KÁRATE!E68+JUDO!E68+'HÍPICA '!E68+HALTEROFILIA!E68+GOLF!E68+'FÚTBOL SALA '!E68+FÚTBOL!E68+ESGRIMA!E68+'ESCALADA '!E68+'CARRERAS POR MONTAÑA'!E68+'CAMPO A TRAVÉS'!E68+'BALONMANO '!E68+'BALONCESTO 3X3'!E68+BALONCESTO!E68+BÁDMINTON!E68+ATLETISMO!E68+AJEDREZ!E69)</f>
        <v>1</v>
      </c>
      <c r="F68" s="33">
        <f>SUM('VÓLEY PLAYA'!F68+VOLEIBOL!F68+VELA!F68+TRIATLÓN!F68+'TIRO CON ARCO'!F68+'TENIS DE MESA'!F68+TENIS!F68+TAEKWONDO!F68+SURF!F68+RUGBY!F68+PÁDEL!F68+ORIENTACIÓN!F68+NATACIÓN!F68+LUCHA!F68+KÁRATE!F68+JUDO!F68+'HÍPICA '!F68+HALTEROFILIA!F68+GOLF!F68+'FÚTBOL SALA '!F68+FÚTBOL!F68+ESGRIMA!F68+'ESCALADA '!F68+'CARRERAS POR MONTAÑA'!F68+'CAMPO A TRAVÉS'!F68+'BALONMANO '!F68+'BALONCESTO 3X3'!F68+BALONCESTO!F68+BÁDMINTON!F68+ATLETISMO!F68+AJEDREZ!F69)</f>
        <v>1</v>
      </c>
      <c r="G68" s="9">
        <f>SUM('VÓLEY PLAYA'!G68+VOLEIBOL!G68+VELA!G68+TRIATLÓN!G68+'TIRO CON ARCO'!G68+'TENIS DE MESA'!G68+TENIS!G68+TAEKWONDO!G68+SURF!G68+RUGBY!G68+PÁDEL!G68+ORIENTACIÓN!G68+NATACIÓN!G68+LUCHA!G68+KÁRATE!G68+JUDO!G68+'HÍPICA '!G68+HALTEROFILIA!G68+GOLF!G68+'FÚTBOL SALA '!G68+FÚTBOL!G68+ESGRIMA!G68+'ESCALADA '!G68+'CARRERAS POR MONTAÑA'!G68+'CAMPO A TRAVÉS'!G68+'BALONMANO '!G68+'BALONCESTO 3X3'!G68+BALONCESTO!G68+BÁDMINTON!G68+ATLETISMO!G68+AJEDREZ!G69)</f>
        <v>0</v>
      </c>
      <c r="H68" s="9">
        <f>SUM('VÓLEY PLAYA'!H68+VOLEIBOL!H68+VELA!H68+TRIATLÓN!H68+'TIRO CON ARCO'!H68+'TENIS DE MESA'!H68+TENIS!H68+TAEKWONDO!H68+SURF!H68+RUGBY!H68+PÁDEL!H68+ORIENTACIÓN!H68+NATACIÓN!H68+LUCHA!H68+KÁRATE!H68+JUDO!H68+'HÍPICA '!H68+HALTEROFILIA!H68+GOLF!H68+'FÚTBOL SALA '!H68+FÚTBOL!H68+ESGRIMA!H68+'ESCALADA '!H68+'CARRERAS POR MONTAÑA'!H68+'CAMPO A TRAVÉS'!H68+'BALONMANO '!H68+'BALONCESTO 3X3'!H68+BALONCESTO!H68+BÁDMINTON!H68+ATLETISMO!H68+AJEDREZ!H69)</f>
        <v>0</v>
      </c>
      <c r="I68" s="9">
        <f>SUM('VÓLEY PLAYA'!I68+VOLEIBOL!I68+VELA!I68+TRIATLÓN!I68+'TIRO CON ARCO'!I68+'TENIS DE MESA'!I68+TENIS!I68+TAEKWONDO!I68+SURF!I68+RUGBY!I68+PÁDEL!I68+ORIENTACIÓN!I68+NATACIÓN!I68+LUCHA!I68+KÁRATE!I68+JUDO!I68+'HÍPICA '!I68+HALTEROFILIA!I68+GOLF!I68+'FÚTBOL SALA '!I68+FÚTBOL!I68+ESGRIMA!I68+'ESCALADA '!I68+'CARRERAS POR MONTAÑA'!I68+'CAMPO A TRAVÉS'!I68+'BALONMANO '!I68+'BALONCESTO 3X3'!I68+BALONCESTO!I68+BÁDMINTON!I68+ATLETISMO!I68+AJEDREZ!I69)</f>
        <v>2</v>
      </c>
      <c r="J68" s="33">
        <f>SUM('VÓLEY PLAYA'!J68+VOLEIBOL!J68+VELA!J68+TRIATLÓN!J68+'TIRO CON ARCO'!J68+'TENIS DE MESA'!J68+TENIS!J68+TAEKWONDO!J68+SURF!J68+RUGBY!J68+PÁDEL!J68+ORIENTACIÓN!J68+NATACIÓN!J68+LUCHA!J68+KÁRATE!J68+JUDO!J68+'HÍPICA '!J68+HALTEROFILIA!J68+GOLF!J68+'FÚTBOL SALA '!J68+FÚTBOL!J68+ESGRIMA!J68+'ESCALADA '!J68+'CARRERAS POR MONTAÑA'!J68+'CAMPO A TRAVÉS'!J68+'BALONMANO '!J68+'BALONCESTO 3X3'!J68+BALONCESTO!J68+BÁDMINTON!J68+ATLETISMO!J68+AJEDREZ!J69)</f>
        <v>2</v>
      </c>
      <c r="K68" s="9">
        <f>SUM('VÓLEY PLAYA'!K68+VOLEIBOL!K68+VELA!K68+TRIATLÓN!K68+'TIRO CON ARCO'!K68+'TENIS DE MESA'!K68+TENIS!K68+TAEKWONDO!K68+SURF!K68+RUGBY!K68+PÁDEL!K68+ORIENTACIÓN!K68+NATACIÓN!K68+LUCHA!K68+KÁRATE!K68+JUDO!K68+'HÍPICA '!K68+HALTEROFILIA!K68+GOLF!K68+'FÚTBOL SALA '!K68+FÚTBOL!K68+ESGRIMA!K68+'ESCALADA '!K68+'CARRERAS POR MONTAÑA'!K68+'CAMPO A TRAVÉS'!K68+'BALONMANO '!K68+'BALONCESTO 3X3'!K68+BALONCESTO!K68+BÁDMINTON!K68+ATLETISMO!K68+AJEDREZ!K69)</f>
        <v>0</v>
      </c>
      <c r="L68" s="9">
        <f>SUM('VÓLEY PLAYA'!L68+VOLEIBOL!L68+VELA!L68+TRIATLÓN!L68+'TIRO CON ARCO'!L68+'TENIS DE MESA'!L68+TENIS!L68+TAEKWONDO!L68+SURF!L68+RUGBY!L68+PÁDEL!L68+ORIENTACIÓN!L68+NATACIÓN!L68+LUCHA!L68+KÁRATE!L68+JUDO!L68+'HÍPICA '!L68+HALTEROFILIA!L68+GOLF!L68+'FÚTBOL SALA '!L68+FÚTBOL!L68+ESGRIMA!L68+'ESCALADA '!L68+'CARRERAS POR MONTAÑA'!L68+'CAMPO A TRAVÉS'!L68+'BALONMANO '!L68+'BALONCESTO 3X3'!L68+BALONCESTO!L68+BÁDMINTON!L68+ATLETISMO!L68+AJEDREZ!L69)</f>
        <v>0</v>
      </c>
      <c r="M68" s="9">
        <f>SUM('VÓLEY PLAYA'!M68+VOLEIBOL!M68+VELA!M68+TRIATLÓN!M68+'TIRO CON ARCO'!M68+'TENIS DE MESA'!M68+TENIS!M68+TAEKWONDO!M68+SURF!M68+RUGBY!M68+PÁDEL!M68+ORIENTACIÓN!M68+NATACIÓN!M68+LUCHA!M68+KÁRATE!M68+JUDO!M68+'HÍPICA '!M68+HALTEROFILIA!M68+GOLF!M68+'FÚTBOL SALA '!M68+FÚTBOL!M68+ESGRIMA!M68+'ESCALADA '!M68+'CARRERAS POR MONTAÑA'!M68+'CAMPO A TRAVÉS'!M68+'BALONMANO '!M68+'BALONCESTO 3X3'!M68+BALONCESTO!M68+BÁDMINTON!M68+ATLETISMO!M68+AJEDREZ!M69)</f>
        <v>0</v>
      </c>
      <c r="N68" s="33">
        <f>SUM('VÓLEY PLAYA'!N68+VOLEIBOL!N68+VELA!N68+TRIATLÓN!N68+'TIRO CON ARCO'!N68+'TENIS DE MESA'!N68+TENIS!N68+TAEKWONDO!N68+SURF!N68+RUGBY!N68+PÁDEL!N68+ORIENTACIÓN!N68+NATACIÓN!N68+LUCHA!N68+KÁRATE!N68+JUDO!N68+'HÍPICA '!N68+HALTEROFILIA!N68+GOLF!N68+'FÚTBOL SALA '!N68+FÚTBOL!N68+ESGRIMA!N68+'ESCALADA '!N68+'CARRERAS POR MONTAÑA'!N68+'CAMPO A TRAVÉS'!N68+'BALONMANO '!N68+'BALONCESTO 3X3'!N68+BALONCESTO!N68+BÁDMINTON!N68+ATLETISMO!N68+AJEDREZ!N69)</f>
        <v>0</v>
      </c>
      <c r="O68" s="1">
        <f t="shared" si="2"/>
        <v>3</v>
      </c>
    </row>
    <row r="69" spans="1:15" x14ac:dyDescent="0.4">
      <c r="A69" s="7">
        <v>16</v>
      </c>
      <c r="B69" s="12" t="s">
        <v>73</v>
      </c>
      <c r="C69" s="9">
        <f>SUM('VÓLEY PLAYA'!C69+VOLEIBOL!C69+VELA!C69+TRIATLÓN!C69+'TIRO CON ARCO'!C69+'TENIS DE MESA'!C69+TENIS!C69+TAEKWONDO!C69+SURF!C69+RUGBY!C69+PÁDEL!C69+ORIENTACIÓN!C69+NATACIÓN!C69+LUCHA!C69+KÁRATE!C69+JUDO!C69+'HÍPICA '!C69+HALTEROFILIA!C69+GOLF!C69+'FÚTBOL SALA '!C69+FÚTBOL!C69+ESGRIMA!C69+'ESCALADA '!C69+'CARRERAS POR MONTAÑA'!C69+'CAMPO A TRAVÉS'!C69+'BALONMANO '!C69+'BALONCESTO 3X3'!C69+BALONCESTO!C69+BÁDMINTON!C69+ATLETISMO!C69+AJEDREZ!C70)</f>
        <v>0</v>
      </c>
      <c r="D69" s="9">
        <f>SUM('VÓLEY PLAYA'!D69+VOLEIBOL!D69+VELA!D69+TRIATLÓN!D69+'TIRO CON ARCO'!D69+'TENIS DE MESA'!D69+TENIS!D69+TAEKWONDO!D69+SURF!D69+RUGBY!D69+PÁDEL!D69+ORIENTACIÓN!D69+NATACIÓN!D69+LUCHA!D69+KÁRATE!D69+JUDO!D69+'HÍPICA '!D69+HALTEROFILIA!D69+GOLF!D69+'FÚTBOL SALA '!D69+FÚTBOL!D69+ESGRIMA!D69+'ESCALADA '!D69+'CARRERAS POR MONTAÑA'!D69+'CAMPO A TRAVÉS'!D69+'BALONMANO '!D69+'BALONCESTO 3X3'!D69+BALONCESTO!D69+BÁDMINTON!D69+ATLETISMO!D69+AJEDREZ!D70)</f>
        <v>0</v>
      </c>
      <c r="E69" s="9">
        <f>SUM('VÓLEY PLAYA'!E69+VOLEIBOL!E69+VELA!E69+TRIATLÓN!E69+'TIRO CON ARCO'!E69+'TENIS DE MESA'!E69+TENIS!E69+TAEKWONDO!E69+SURF!E69+RUGBY!E69+PÁDEL!E69+ORIENTACIÓN!E69+NATACIÓN!E69+LUCHA!E69+KÁRATE!E69+JUDO!E69+'HÍPICA '!E69+HALTEROFILIA!E69+GOLF!E69+'FÚTBOL SALA '!E69+FÚTBOL!E69+ESGRIMA!E69+'ESCALADA '!E69+'CARRERAS POR MONTAÑA'!E69+'CAMPO A TRAVÉS'!E69+'BALONMANO '!E69+'BALONCESTO 3X3'!E69+BALONCESTO!E69+BÁDMINTON!E69+ATLETISMO!E69+AJEDREZ!E70)</f>
        <v>0</v>
      </c>
      <c r="F69" s="33">
        <f>SUM('VÓLEY PLAYA'!F69+VOLEIBOL!F69+VELA!F69+TRIATLÓN!F69+'TIRO CON ARCO'!F69+'TENIS DE MESA'!F69+TENIS!F69+TAEKWONDO!F69+SURF!F69+RUGBY!F69+PÁDEL!F69+ORIENTACIÓN!F69+NATACIÓN!F69+LUCHA!F69+KÁRATE!F69+JUDO!F69+'HÍPICA '!F69+HALTEROFILIA!F69+GOLF!F69+'FÚTBOL SALA '!F69+FÚTBOL!F69+ESGRIMA!F69+'ESCALADA '!F69+'CARRERAS POR MONTAÑA'!F69+'CAMPO A TRAVÉS'!F69+'BALONMANO '!F69+'BALONCESTO 3X3'!F69+BALONCESTO!F69+BÁDMINTON!F69+ATLETISMO!F69+AJEDREZ!F70)</f>
        <v>0</v>
      </c>
      <c r="G69" s="9">
        <f>SUM('VÓLEY PLAYA'!G69+VOLEIBOL!G69+VELA!G69+TRIATLÓN!G69+'TIRO CON ARCO'!G69+'TENIS DE MESA'!G69+TENIS!G69+TAEKWONDO!G69+SURF!G69+RUGBY!G69+PÁDEL!G69+ORIENTACIÓN!G69+NATACIÓN!G69+LUCHA!G69+KÁRATE!G69+JUDO!G69+'HÍPICA '!G69+HALTEROFILIA!G69+GOLF!G69+'FÚTBOL SALA '!G69+FÚTBOL!G69+ESGRIMA!G69+'ESCALADA '!G69+'CARRERAS POR MONTAÑA'!G69+'CAMPO A TRAVÉS'!G69+'BALONMANO '!G69+'BALONCESTO 3X3'!G69+BALONCESTO!G69+BÁDMINTON!G69+ATLETISMO!G69+AJEDREZ!G70)</f>
        <v>0</v>
      </c>
      <c r="H69" s="9">
        <f>SUM('VÓLEY PLAYA'!H69+VOLEIBOL!H69+VELA!H69+TRIATLÓN!H69+'TIRO CON ARCO'!H69+'TENIS DE MESA'!H69+TENIS!H69+TAEKWONDO!H69+SURF!H69+RUGBY!H69+PÁDEL!H69+ORIENTACIÓN!H69+NATACIÓN!H69+LUCHA!H69+KÁRATE!H69+JUDO!H69+'HÍPICA '!H69+HALTEROFILIA!H69+GOLF!H69+'FÚTBOL SALA '!H69+FÚTBOL!H69+ESGRIMA!H69+'ESCALADA '!H69+'CARRERAS POR MONTAÑA'!H69+'CAMPO A TRAVÉS'!H69+'BALONMANO '!H69+'BALONCESTO 3X3'!H69+BALONCESTO!H69+BÁDMINTON!H69+ATLETISMO!H69+AJEDREZ!H70)</f>
        <v>0</v>
      </c>
      <c r="I69" s="9">
        <f>SUM('VÓLEY PLAYA'!I69+VOLEIBOL!I69+VELA!I69+TRIATLÓN!I69+'TIRO CON ARCO'!I69+'TENIS DE MESA'!I69+TENIS!I69+TAEKWONDO!I69+SURF!I69+RUGBY!I69+PÁDEL!I69+ORIENTACIÓN!I69+NATACIÓN!I69+LUCHA!I69+KÁRATE!I69+JUDO!I69+'HÍPICA '!I69+HALTEROFILIA!I69+GOLF!I69+'FÚTBOL SALA '!I69+FÚTBOL!I69+ESGRIMA!I69+'ESCALADA '!I69+'CARRERAS POR MONTAÑA'!I69+'CAMPO A TRAVÉS'!I69+'BALONMANO '!I69+'BALONCESTO 3X3'!I69+BALONCESTO!I69+BÁDMINTON!I69+ATLETISMO!I69+AJEDREZ!I70)</f>
        <v>0</v>
      </c>
      <c r="J69" s="33">
        <f>SUM('VÓLEY PLAYA'!J69+VOLEIBOL!J69+VELA!J69+TRIATLÓN!J69+'TIRO CON ARCO'!J69+'TENIS DE MESA'!J69+TENIS!J69+TAEKWONDO!J69+SURF!J69+RUGBY!J69+PÁDEL!J69+ORIENTACIÓN!J69+NATACIÓN!J69+LUCHA!J69+KÁRATE!J69+JUDO!J69+'HÍPICA '!J69+HALTEROFILIA!J69+GOLF!J69+'FÚTBOL SALA '!J69+FÚTBOL!J69+ESGRIMA!J69+'ESCALADA '!J69+'CARRERAS POR MONTAÑA'!J69+'CAMPO A TRAVÉS'!J69+'BALONMANO '!J69+'BALONCESTO 3X3'!J69+BALONCESTO!J69+BÁDMINTON!J69+ATLETISMO!J69+AJEDREZ!J70)</f>
        <v>0</v>
      </c>
      <c r="K69" s="9">
        <f>SUM('VÓLEY PLAYA'!K69+VOLEIBOL!K69+VELA!K69+TRIATLÓN!K69+'TIRO CON ARCO'!K69+'TENIS DE MESA'!K69+TENIS!K69+TAEKWONDO!K69+SURF!K69+RUGBY!K69+PÁDEL!K69+ORIENTACIÓN!K69+NATACIÓN!K69+LUCHA!K69+KÁRATE!K69+JUDO!K69+'HÍPICA '!K69+HALTEROFILIA!K69+GOLF!K69+'FÚTBOL SALA '!K69+FÚTBOL!K69+ESGRIMA!K69+'ESCALADA '!K69+'CARRERAS POR MONTAÑA'!K69+'CAMPO A TRAVÉS'!K69+'BALONMANO '!K69+'BALONCESTO 3X3'!K69+BALONCESTO!K69+BÁDMINTON!K69+ATLETISMO!K69+AJEDREZ!K70)</f>
        <v>0</v>
      </c>
      <c r="L69" s="9">
        <f>SUM('VÓLEY PLAYA'!L69+VOLEIBOL!L69+VELA!L69+TRIATLÓN!L69+'TIRO CON ARCO'!L69+'TENIS DE MESA'!L69+TENIS!L69+TAEKWONDO!L69+SURF!L69+RUGBY!L69+PÁDEL!L69+ORIENTACIÓN!L69+NATACIÓN!L69+LUCHA!L69+KÁRATE!L69+JUDO!L69+'HÍPICA '!L69+HALTEROFILIA!L69+GOLF!L69+'FÚTBOL SALA '!L69+FÚTBOL!L69+ESGRIMA!L69+'ESCALADA '!L69+'CARRERAS POR MONTAÑA'!L69+'CAMPO A TRAVÉS'!L69+'BALONMANO '!L69+'BALONCESTO 3X3'!L69+BALONCESTO!L69+BÁDMINTON!L69+ATLETISMO!L69+AJEDREZ!L70)</f>
        <v>0</v>
      </c>
      <c r="M69" s="9">
        <f>SUM('VÓLEY PLAYA'!M69+VOLEIBOL!M69+VELA!M69+TRIATLÓN!M69+'TIRO CON ARCO'!M69+'TENIS DE MESA'!M69+TENIS!M69+TAEKWONDO!M69+SURF!M69+RUGBY!M69+PÁDEL!M69+ORIENTACIÓN!M69+NATACIÓN!M69+LUCHA!M69+KÁRATE!M69+JUDO!M69+'HÍPICA '!M69+HALTEROFILIA!M69+GOLF!M69+'FÚTBOL SALA '!M69+FÚTBOL!M69+ESGRIMA!M69+'ESCALADA '!M69+'CARRERAS POR MONTAÑA'!M69+'CAMPO A TRAVÉS'!M69+'BALONMANO '!M69+'BALONCESTO 3X3'!M69+BALONCESTO!M69+BÁDMINTON!M69+ATLETISMO!M69+AJEDREZ!M70)</f>
        <v>0</v>
      </c>
      <c r="N69" s="33">
        <f>SUM('VÓLEY PLAYA'!N69+VOLEIBOL!N69+VELA!N69+TRIATLÓN!N69+'TIRO CON ARCO'!N69+'TENIS DE MESA'!N69+TENIS!N69+TAEKWONDO!N69+SURF!N69+RUGBY!N69+PÁDEL!N69+ORIENTACIÓN!N69+NATACIÓN!N69+LUCHA!N69+KÁRATE!N69+JUDO!N69+'HÍPICA '!N69+HALTEROFILIA!N69+GOLF!N69+'FÚTBOL SALA '!N69+FÚTBOL!N69+ESGRIMA!N69+'ESCALADA '!N69+'CARRERAS POR MONTAÑA'!N69+'CAMPO A TRAVÉS'!N69+'BALONMANO '!N69+'BALONCESTO 3X3'!N69+BALONCESTO!N69+BÁDMINTON!N69+ATLETISMO!N69+AJEDREZ!N70)</f>
        <v>0</v>
      </c>
      <c r="O69" s="1">
        <f t="shared" si="2"/>
        <v>0</v>
      </c>
    </row>
    <row r="70" spans="1:15" x14ac:dyDescent="0.4">
      <c r="A70" s="7">
        <v>17</v>
      </c>
      <c r="B70" s="12" t="s">
        <v>74</v>
      </c>
      <c r="C70" s="9">
        <f>SUM('VÓLEY PLAYA'!C70+VOLEIBOL!C70+VELA!C70+TRIATLÓN!C70+'TIRO CON ARCO'!C70+'TENIS DE MESA'!C70+TENIS!C70+TAEKWONDO!C70+SURF!C70+RUGBY!C70+PÁDEL!C70+ORIENTACIÓN!C70+NATACIÓN!C70+LUCHA!C70+KÁRATE!C70+JUDO!C70+'HÍPICA '!C70+HALTEROFILIA!C70+GOLF!C70+'FÚTBOL SALA '!C70+FÚTBOL!C70+ESGRIMA!C70+'ESCALADA '!C70+'CARRERAS POR MONTAÑA'!C70+'CAMPO A TRAVÉS'!C70+'BALONMANO '!C70+'BALONCESTO 3X3'!C70+BALONCESTO!C70+BÁDMINTON!C70+ATLETISMO!C70+AJEDREZ!C71)</f>
        <v>0</v>
      </c>
      <c r="D70" s="9">
        <f>SUM('VÓLEY PLAYA'!D70+VOLEIBOL!D70+VELA!D70+TRIATLÓN!D70+'TIRO CON ARCO'!D70+'TENIS DE MESA'!D70+TENIS!D70+TAEKWONDO!D70+SURF!D70+RUGBY!D70+PÁDEL!D70+ORIENTACIÓN!D70+NATACIÓN!D70+LUCHA!D70+KÁRATE!D70+JUDO!D70+'HÍPICA '!D70+HALTEROFILIA!D70+GOLF!D70+'FÚTBOL SALA '!D70+FÚTBOL!D70+ESGRIMA!D70+'ESCALADA '!D70+'CARRERAS POR MONTAÑA'!D70+'CAMPO A TRAVÉS'!D70+'BALONMANO '!D70+'BALONCESTO 3X3'!D70+BALONCESTO!D70+BÁDMINTON!D70+ATLETISMO!D70+AJEDREZ!D71)</f>
        <v>1</v>
      </c>
      <c r="E70" s="9">
        <f>SUM('VÓLEY PLAYA'!E70+VOLEIBOL!E70+VELA!E70+TRIATLÓN!E70+'TIRO CON ARCO'!E70+'TENIS DE MESA'!E70+TENIS!E70+TAEKWONDO!E70+SURF!E70+RUGBY!E70+PÁDEL!E70+ORIENTACIÓN!E70+NATACIÓN!E70+LUCHA!E70+KÁRATE!E70+JUDO!E70+'HÍPICA '!E70+HALTEROFILIA!E70+GOLF!E70+'FÚTBOL SALA '!E70+FÚTBOL!E70+ESGRIMA!E70+'ESCALADA '!E70+'CARRERAS POR MONTAÑA'!E70+'CAMPO A TRAVÉS'!E70+'BALONMANO '!E70+'BALONCESTO 3X3'!E70+BALONCESTO!E70+BÁDMINTON!E70+ATLETISMO!E70+AJEDREZ!E71)</f>
        <v>3</v>
      </c>
      <c r="F70" s="33">
        <f>SUM('VÓLEY PLAYA'!F70+VOLEIBOL!F70+VELA!F70+TRIATLÓN!F70+'TIRO CON ARCO'!F70+'TENIS DE MESA'!F70+TENIS!F70+TAEKWONDO!F70+SURF!F70+RUGBY!F70+PÁDEL!F70+ORIENTACIÓN!F70+NATACIÓN!F70+LUCHA!F70+KÁRATE!F70+JUDO!F70+'HÍPICA '!F70+HALTEROFILIA!F70+GOLF!F70+'FÚTBOL SALA '!F70+FÚTBOL!F70+ESGRIMA!F70+'ESCALADA '!F70+'CARRERAS POR MONTAÑA'!F70+'CAMPO A TRAVÉS'!F70+'BALONMANO '!F70+'BALONCESTO 3X3'!F70+BALONCESTO!F70+BÁDMINTON!F70+ATLETISMO!F70+AJEDREZ!F71)</f>
        <v>4</v>
      </c>
      <c r="G70" s="9">
        <f>SUM('VÓLEY PLAYA'!G70+VOLEIBOL!G70+VELA!G70+TRIATLÓN!G70+'TIRO CON ARCO'!G70+'TENIS DE MESA'!G70+TENIS!G70+TAEKWONDO!G70+SURF!G70+RUGBY!G70+PÁDEL!G70+ORIENTACIÓN!G70+NATACIÓN!G70+LUCHA!G70+KÁRATE!G70+JUDO!G70+'HÍPICA '!G70+HALTEROFILIA!G70+GOLF!G70+'FÚTBOL SALA '!G70+FÚTBOL!G70+ESGRIMA!G70+'ESCALADA '!G70+'CARRERAS POR MONTAÑA'!G70+'CAMPO A TRAVÉS'!G70+'BALONMANO '!G70+'BALONCESTO 3X3'!G70+BALONCESTO!G70+BÁDMINTON!G70+ATLETISMO!G70+AJEDREZ!G71)</f>
        <v>0</v>
      </c>
      <c r="H70" s="9">
        <f>SUM('VÓLEY PLAYA'!H70+VOLEIBOL!H70+VELA!H70+TRIATLÓN!H70+'TIRO CON ARCO'!H70+'TENIS DE MESA'!H70+TENIS!H70+TAEKWONDO!H70+SURF!H70+RUGBY!H70+PÁDEL!H70+ORIENTACIÓN!H70+NATACIÓN!H70+LUCHA!H70+KÁRATE!H70+JUDO!H70+'HÍPICA '!H70+HALTEROFILIA!H70+GOLF!H70+'FÚTBOL SALA '!H70+FÚTBOL!H70+ESGRIMA!H70+'ESCALADA '!H70+'CARRERAS POR MONTAÑA'!H70+'CAMPO A TRAVÉS'!H70+'BALONMANO '!H70+'BALONCESTO 3X3'!H70+BALONCESTO!H70+BÁDMINTON!H70+ATLETISMO!H70+AJEDREZ!H71)</f>
        <v>0</v>
      </c>
      <c r="I70" s="9">
        <f>SUM('VÓLEY PLAYA'!I70+VOLEIBOL!I70+VELA!I70+TRIATLÓN!I70+'TIRO CON ARCO'!I70+'TENIS DE MESA'!I70+TENIS!I70+TAEKWONDO!I70+SURF!I70+RUGBY!I70+PÁDEL!I70+ORIENTACIÓN!I70+NATACIÓN!I70+LUCHA!I70+KÁRATE!I70+JUDO!I70+'HÍPICA '!I70+HALTEROFILIA!I70+GOLF!I70+'FÚTBOL SALA '!I70+FÚTBOL!I70+ESGRIMA!I70+'ESCALADA '!I70+'CARRERAS POR MONTAÑA'!I70+'CAMPO A TRAVÉS'!I70+'BALONMANO '!I70+'BALONCESTO 3X3'!I70+BALONCESTO!I70+BÁDMINTON!I70+ATLETISMO!I70+AJEDREZ!I71)</f>
        <v>0</v>
      </c>
      <c r="J70" s="33">
        <f>SUM('VÓLEY PLAYA'!J70+VOLEIBOL!J70+VELA!J70+TRIATLÓN!J70+'TIRO CON ARCO'!J70+'TENIS DE MESA'!J70+TENIS!J70+TAEKWONDO!J70+SURF!J70+RUGBY!J70+PÁDEL!J70+ORIENTACIÓN!J70+NATACIÓN!J70+LUCHA!J70+KÁRATE!J70+JUDO!J70+'HÍPICA '!J70+HALTEROFILIA!J70+GOLF!J70+'FÚTBOL SALA '!J70+FÚTBOL!J70+ESGRIMA!J70+'ESCALADA '!J70+'CARRERAS POR MONTAÑA'!J70+'CAMPO A TRAVÉS'!J70+'BALONMANO '!J70+'BALONCESTO 3X3'!J70+BALONCESTO!J70+BÁDMINTON!J70+ATLETISMO!J70+AJEDREZ!J71)</f>
        <v>0</v>
      </c>
      <c r="K70" s="9">
        <f>SUM('VÓLEY PLAYA'!K70+VOLEIBOL!K70+VELA!K70+TRIATLÓN!K70+'TIRO CON ARCO'!K70+'TENIS DE MESA'!K70+TENIS!K70+TAEKWONDO!K70+SURF!K70+RUGBY!K70+PÁDEL!K70+ORIENTACIÓN!K70+NATACIÓN!K70+LUCHA!K70+KÁRATE!K70+JUDO!K70+'HÍPICA '!K70+HALTEROFILIA!K70+GOLF!K70+'FÚTBOL SALA '!K70+FÚTBOL!K70+ESGRIMA!K70+'ESCALADA '!K70+'CARRERAS POR MONTAÑA'!K70+'CAMPO A TRAVÉS'!K70+'BALONMANO '!K70+'BALONCESTO 3X3'!K70+BALONCESTO!K70+BÁDMINTON!K70+ATLETISMO!K70+AJEDREZ!K71)</f>
        <v>0</v>
      </c>
      <c r="L70" s="9">
        <f>SUM('VÓLEY PLAYA'!L70+VOLEIBOL!L70+VELA!L70+TRIATLÓN!L70+'TIRO CON ARCO'!L70+'TENIS DE MESA'!L70+TENIS!L70+TAEKWONDO!L70+SURF!L70+RUGBY!L70+PÁDEL!L70+ORIENTACIÓN!L70+NATACIÓN!L70+LUCHA!L70+KÁRATE!L70+JUDO!L70+'HÍPICA '!L70+HALTEROFILIA!L70+GOLF!L70+'FÚTBOL SALA '!L70+FÚTBOL!L70+ESGRIMA!L70+'ESCALADA '!L70+'CARRERAS POR MONTAÑA'!L70+'CAMPO A TRAVÉS'!L70+'BALONMANO '!L70+'BALONCESTO 3X3'!L70+BALONCESTO!L70+BÁDMINTON!L70+ATLETISMO!L70+AJEDREZ!L71)</f>
        <v>0</v>
      </c>
      <c r="M70" s="9">
        <f>SUM('VÓLEY PLAYA'!M70+VOLEIBOL!M70+VELA!M70+TRIATLÓN!M70+'TIRO CON ARCO'!M70+'TENIS DE MESA'!M70+TENIS!M70+TAEKWONDO!M70+SURF!M70+RUGBY!M70+PÁDEL!M70+ORIENTACIÓN!M70+NATACIÓN!M70+LUCHA!M70+KÁRATE!M70+JUDO!M70+'HÍPICA '!M70+HALTEROFILIA!M70+GOLF!M70+'FÚTBOL SALA '!M70+FÚTBOL!M70+ESGRIMA!M70+'ESCALADA '!M70+'CARRERAS POR MONTAÑA'!M70+'CAMPO A TRAVÉS'!M70+'BALONMANO '!M70+'BALONCESTO 3X3'!M70+BALONCESTO!M70+BÁDMINTON!M70+ATLETISMO!M70+AJEDREZ!M71)</f>
        <v>1</v>
      </c>
      <c r="N70" s="33">
        <f>SUM('VÓLEY PLAYA'!N70+VOLEIBOL!N70+VELA!N70+TRIATLÓN!N70+'TIRO CON ARCO'!N70+'TENIS DE MESA'!N70+TENIS!N70+TAEKWONDO!N70+SURF!N70+RUGBY!N70+PÁDEL!N70+ORIENTACIÓN!N70+NATACIÓN!N70+LUCHA!N70+KÁRATE!N70+JUDO!N70+'HÍPICA '!N70+HALTEROFILIA!N70+GOLF!N70+'FÚTBOL SALA '!N70+FÚTBOL!N70+ESGRIMA!N70+'ESCALADA '!N70+'CARRERAS POR MONTAÑA'!N70+'CAMPO A TRAVÉS'!N70+'BALONMANO '!N70+'BALONCESTO 3X3'!N70+BALONCESTO!N70+BÁDMINTON!N70+ATLETISMO!N70+AJEDREZ!N71)</f>
        <v>1</v>
      </c>
      <c r="O70" s="1">
        <f t="shared" si="2"/>
        <v>5</v>
      </c>
    </row>
    <row r="71" spans="1:15" x14ac:dyDescent="0.4">
      <c r="A71" s="7">
        <v>18</v>
      </c>
      <c r="B71" s="12" t="s">
        <v>75</v>
      </c>
      <c r="C71" s="9">
        <f>SUM('VÓLEY PLAYA'!C71+VOLEIBOL!C71+VELA!C71+TRIATLÓN!C71+'TIRO CON ARCO'!C71+'TENIS DE MESA'!C71+TENIS!C71+TAEKWONDO!C71+SURF!C71+RUGBY!C71+PÁDEL!C71+ORIENTACIÓN!C71+NATACIÓN!C71+LUCHA!C71+KÁRATE!C71+JUDO!C71+'HÍPICA '!C71+HALTEROFILIA!C71+GOLF!C71+'FÚTBOL SALA '!C71+FÚTBOL!C71+ESGRIMA!C71+'ESCALADA '!C71+'CARRERAS POR MONTAÑA'!C71+'CAMPO A TRAVÉS'!C71+'BALONMANO '!C71+'BALONCESTO 3X3'!C71+BALONCESTO!C71+BÁDMINTON!C71+ATLETISMO!C71+AJEDREZ!C72)</f>
        <v>0</v>
      </c>
      <c r="D71" s="9">
        <f>SUM('VÓLEY PLAYA'!D71+VOLEIBOL!D71+VELA!D71+TRIATLÓN!D71+'TIRO CON ARCO'!D71+'TENIS DE MESA'!D71+TENIS!D71+TAEKWONDO!D71+SURF!D71+RUGBY!D71+PÁDEL!D71+ORIENTACIÓN!D71+NATACIÓN!D71+LUCHA!D71+KÁRATE!D71+JUDO!D71+'HÍPICA '!D71+HALTEROFILIA!D71+GOLF!D71+'FÚTBOL SALA '!D71+FÚTBOL!D71+ESGRIMA!D71+'ESCALADA '!D71+'CARRERAS POR MONTAÑA'!D71+'CAMPO A TRAVÉS'!D71+'BALONMANO '!D71+'BALONCESTO 3X3'!D71+BALONCESTO!D71+BÁDMINTON!D71+ATLETISMO!D71+AJEDREZ!D72)</f>
        <v>0</v>
      </c>
      <c r="E71" s="9">
        <f>SUM('VÓLEY PLAYA'!E71+VOLEIBOL!E71+VELA!E71+TRIATLÓN!E71+'TIRO CON ARCO'!E71+'TENIS DE MESA'!E71+TENIS!E71+TAEKWONDO!E71+SURF!E71+RUGBY!E71+PÁDEL!E71+ORIENTACIÓN!E71+NATACIÓN!E71+LUCHA!E71+KÁRATE!E71+JUDO!E71+'HÍPICA '!E71+HALTEROFILIA!E71+GOLF!E71+'FÚTBOL SALA '!E71+FÚTBOL!E71+ESGRIMA!E71+'ESCALADA '!E71+'CARRERAS POR MONTAÑA'!E71+'CAMPO A TRAVÉS'!E71+'BALONMANO '!E71+'BALONCESTO 3X3'!E71+BALONCESTO!E71+BÁDMINTON!E71+ATLETISMO!E71+AJEDREZ!E72)</f>
        <v>0</v>
      </c>
      <c r="F71" s="33">
        <f>SUM('VÓLEY PLAYA'!F71+VOLEIBOL!F71+VELA!F71+TRIATLÓN!F71+'TIRO CON ARCO'!F71+'TENIS DE MESA'!F71+TENIS!F71+TAEKWONDO!F71+SURF!F71+RUGBY!F71+PÁDEL!F71+ORIENTACIÓN!F71+NATACIÓN!F71+LUCHA!F71+KÁRATE!F71+JUDO!F71+'HÍPICA '!F71+HALTEROFILIA!F71+GOLF!F71+'FÚTBOL SALA '!F71+FÚTBOL!F71+ESGRIMA!F71+'ESCALADA '!F71+'CARRERAS POR MONTAÑA'!F71+'CAMPO A TRAVÉS'!F71+'BALONMANO '!F71+'BALONCESTO 3X3'!F71+BALONCESTO!F71+BÁDMINTON!F71+ATLETISMO!F71+AJEDREZ!F72)</f>
        <v>0</v>
      </c>
      <c r="G71" s="9">
        <f>SUM('VÓLEY PLAYA'!G71+VOLEIBOL!G71+VELA!G71+TRIATLÓN!G71+'TIRO CON ARCO'!G71+'TENIS DE MESA'!G71+TENIS!G71+TAEKWONDO!G71+SURF!G71+RUGBY!G71+PÁDEL!G71+ORIENTACIÓN!G71+NATACIÓN!G71+LUCHA!G71+KÁRATE!G71+JUDO!G71+'HÍPICA '!G71+HALTEROFILIA!G71+GOLF!G71+'FÚTBOL SALA '!G71+FÚTBOL!G71+ESGRIMA!G71+'ESCALADA '!G71+'CARRERAS POR MONTAÑA'!G71+'CAMPO A TRAVÉS'!G71+'BALONMANO '!G71+'BALONCESTO 3X3'!G71+BALONCESTO!G71+BÁDMINTON!G71+ATLETISMO!G71+AJEDREZ!G72)</f>
        <v>0</v>
      </c>
      <c r="H71" s="9">
        <f>SUM('VÓLEY PLAYA'!H71+VOLEIBOL!H71+VELA!H71+TRIATLÓN!H71+'TIRO CON ARCO'!H71+'TENIS DE MESA'!H71+TENIS!H71+TAEKWONDO!H71+SURF!H71+RUGBY!H71+PÁDEL!H71+ORIENTACIÓN!H71+NATACIÓN!H71+LUCHA!H71+KÁRATE!H71+JUDO!H71+'HÍPICA '!H71+HALTEROFILIA!H71+GOLF!H71+'FÚTBOL SALA '!H71+FÚTBOL!H71+ESGRIMA!H71+'ESCALADA '!H71+'CARRERAS POR MONTAÑA'!H71+'CAMPO A TRAVÉS'!H71+'BALONMANO '!H71+'BALONCESTO 3X3'!H71+BALONCESTO!H71+BÁDMINTON!H71+ATLETISMO!H71+AJEDREZ!H72)</f>
        <v>0</v>
      </c>
      <c r="I71" s="9">
        <f>SUM('VÓLEY PLAYA'!I71+VOLEIBOL!I71+VELA!I71+TRIATLÓN!I71+'TIRO CON ARCO'!I71+'TENIS DE MESA'!I71+TENIS!I71+TAEKWONDO!I71+SURF!I71+RUGBY!I71+PÁDEL!I71+ORIENTACIÓN!I71+NATACIÓN!I71+LUCHA!I71+KÁRATE!I71+JUDO!I71+'HÍPICA '!I71+HALTEROFILIA!I71+GOLF!I71+'FÚTBOL SALA '!I71+FÚTBOL!I71+ESGRIMA!I71+'ESCALADA '!I71+'CARRERAS POR MONTAÑA'!I71+'CAMPO A TRAVÉS'!I71+'BALONMANO '!I71+'BALONCESTO 3X3'!I71+BALONCESTO!I71+BÁDMINTON!I71+ATLETISMO!I71+AJEDREZ!I72)</f>
        <v>0</v>
      </c>
      <c r="J71" s="33">
        <f>SUM('VÓLEY PLAYA'!J71+VOLEIBOL!J71+VELA!J71+TRIATLÓN!J71+'TIRO CON ARCO'!J71+'TENIS DE MESA'!J71+TENIS!J71+TAEKWONDO!J71+SURF!J71+RUGBY!J71+PÁDEL!J71+ORIENTACIÓN!J71+NATACIÓN!J71+LUCHA!J71+KÁRATE!J71+JUDO!J71+'HÍPICA '!J71+HALTEROFILIA!J71+GOLF!J71+'FÚTBOL SALA '!J71+FÚTBOL!J71+ESGRIMA!J71+'ESCALADA '!J71+'CARRERAS POR MONTAÑA'!J71+'CAMPO A TRAVÉS'!J71+'BALONMANO '!J71+'BALONCESTO 3X3'!J71+BALONCESTO!J71+BÁDMINTON!J71+ATLETISMO!J71+AJEDREZ!J72)</f>
        <v>0</v>
      </c>
      <c r="K71" s="9">
        <f>SUM('VÓLEY PLAYA'!K71+VOLEIBOL!K71+VELA!K71+TRIATLÓN!K71+'TIRO CON ARCO'!K71+'TENIS DE MESA'!K71+TENIS!K71+TAEKWONDO!K71+SURF!K71+RUGBY!K71+PÁDEL!K71+ORIENTACIÓN!K71+NATACIÓN!K71+LUCHA!K71+KÁRATE!K71+JUDO!K71+'HÍPICA '!K71+HALTEROFILIA!K71+GOLF!K71+'FÚTBOL SALA '!K71+FÚTBOL!K71+ESGRIMA!K71+'ESCALADA '!K71+'CARRERAS POR MONTAÑA'!K71+'CAMPO A TRAVÉS'!K71+'BALONMANO '!K71+'BALONCESTO 3X3'!K71+BALONCESTO!K71+BÁDMINTON!K71+ATLETISMO!K71+AJEDREZ!K72)</f>
        <v>0</v>
      </c>
      <c r="L71" s="9">
        <f>SUM('VÓLEY PLAYA'!L71+VOLEIBOL!L71+VELA!L71+TRIATLÓN!L71+'TIRO CON ARCO'!L71+'TENIS DE MESA'!L71+TENIS!L71+TAEKWONDO!L71+SURF!L71+RUGBY!L71+PÁDEL!L71+ORIENTACIÓN!L71+NATACIÓN!L71+LUCHA!L71+KÁRATE!L71+JUDO!L71+'HÍPICA '!L71+HALTEROFILIA!L71+GOLF!L71+'FÚTBOL SALA '!L71+FÚTBOL!L71+ESGRIMA!L71+'ESCALADA '!L71+'CARRERAS POR MONTAÑA'!L71+'CAMPO A TRAVÉS'!L71+'BALONMANO '!L71+'BALONCESTO 3X3'!L71+BALONCESTO!L71+BÁDMINTON!L71+ATLETISMO!L71+AJEDREZ!L72)</f>
        <v>0</v>
      </c>
      <c r="M71" s="9">
        <f>SUM('VÓLEY PLAYA'!M71+VOLEIBOL!M71+VELA!M71+TRIATLÓN!M71+'TIRO CON ARCO'!M71+'TENIS DE MESA'!M71+TENIS!M71+TAEKWONDO!M71+SURF!M71+RUGBY!M71+PÁDEL!M71+ORIENTACIÓN!M71+NATACIÓN!M71+LUCHA!M71+KÁRATE!M71+JUDO!M71+'HÍPICA '!M71+HALTEROFILIA!M71+GOLF!M71+'FÚTBOL SALA '!M71+FÚTBOL!M71+ESGRIMA!M71+'ESCALADA '!M71+'CARRERAS POR MONTAÑA'!M71+'CAMPO A TRAVÉS'!M71+'BALONMANO '!M71+'BALONCESTO 3X3'!M71+BALONCESTO!M71+BÁDMINTON!M71+ATLETISMO!M71+AJEDREZ!M72)</f>
        <v>0</v>
      </c>
      <c r="N71" s="33">
        <f>SUM('VÓLEY PLAYA'!N71+VOLEIBOL!N71+VELA!N71+TRIATLÓN!N71+'TIRO CON ARCO'!N71+'TENIS DE MESA'!N71+TENIS!N71+TAEKWONDO!N71+SURF!N71+RUGBY!N71+PÁDEL!N71+ORIENTACIÓN!N71+NATACIÓN!N71+LUCHA!N71+KÁRATE!N71+JUDO!N71+'HÍPICA '!N71+HALTEROFILIA!N71+GOLF!N71+'FÚTBOL SALA '!N71+FÚTBOL!N71+ESGRIMA!N71+'ESCALADA '!N71+'CARRERAS POR MONTAÑA'!N71+'CAMPO A TRAVÉS'!N71+'BALONMANO '!N71+'BALONCESTO 3X3'!N71+BALONCESTO!N71+BÁDMINTON!N71+ATLETISMO!N71+AJEDREZ!N72)</f>
        <v>0</v>
      </c>
      <c r="O71" s="1">
        <f t="shared" si="2"/>
        <v>0</v>
      </c>
    </row>
    <row r="72" spans="1:15" x14ac:dyDescent="0.4">
      <c r="A72" s="7">
        <v>19</v>
      </c>
      <c r="B72" s="12" t="s">
        <v>127</v>
      </c>
      <c r="C72" s="9">
        <f>SUM('VÓLEY PLAYA'!C72+VOLEIBOL!C72+VELA!C72+TRIATLÓN!C72+'TIRO CON ARCO'!C72+'TENIS DE MESA'!C72+TENIS!C72+TAEKWONDO!C72+SURF!C72+RUGBY!C72+PÁDEL!C72+ORIENTACIÓN!C72+NATACIÓN!C72+LUCHA!C72+KÁRATE!C72+JUDO!C72+'HÍPICA '!C72+HALTEROFILIA!C72+GOLF!C72+'FÚTBOL SALA '!C72+FÚTBOL!C72+ESGRIMA!C72+'ESCALADA '!C72+'CARRERAS POR MONTAÑA'!C72+'CAMPO A TRAVÉS'!C72+'BALONMANO '!C72+'BALONCESTO 3X3'!C72+BALONCESTO!C72+BÁDMINTON!C72+ATLETISMO!C72+AJEDREZ!C73)</f>
        <v>0</v>
      </c>
      <c r="D72" s="9">
        <f>SUM('VÓLEY PLAYA'!D72+VOLEIBOL!D72+VELA!D72+TRIATLÓN!D72+'TIRO CON ARCO'!D72+'TENIS DE MESA'!D72+TENIS!D72+TAEKWONDO!D72+SURF!D72+RUGBY!D72+PÁDEL!D72+ORIENTACIÓN!D72+NATACIÓN!D72+LUCHA!D72+KÁRATE!D72+JUDO!D72+'HÍPICA '!D72+HALTEROFILIA!D72+GOLF!D72+'FÚTBOL SALA '!D72+FÚTBOL!D72+ESGRIMA!D72+'ESCALADA '!D72+'CARRERAS POR MONTAÑA'!D72+'CAMPO A TRAVÉS'!D72+'BALONMANO '!D72+'BALONCESTO 3X3'!D72+BALONCESTO!D72+BÁDMINTON!D72+ATLETISMO!D72+AJEDREZ!D73)</f>
        <v>0</v>
      </c>
      <c r="E72" s="9">
        <f>SUM('VÓLEY PLAYA'!E72+VOLEIBOL!E72+VELA!E72+TRIATLÓN!E72+'TIRO CON ARCO'!E72+'TENIS DE MESA'!E72+TENIS!E72+TAEKWONDO!E72+SURF!E72+RUGBY!E72+PÁDEL!E72+ORIENTACIÓN!E72+NATACIÓN!E72+LUCHA!E72+KÁRATE!E72+JUDO!E72+'HÍPICA '!E72+HALTEROFILIA!E72+GOLF!E72+'FÚTBOL SALA '!E72+FÚTBOL!E72+ESGRIMA!E72+'ESCALADA '!E72+'CARRERAS POR MONTAÑA'!E72+'CAMPO A TRAVÉS'!E72+'BALONMANO '!E72+'BALONCESTO 3X3'!E72+BALONCESTO!E72+BÁDMINTON!E72+ATLETISMO!E72+AJEDREZ!E73)</f>
        <v>1</v>
      </c>
      <c r="F72" s="33">
        <f>SUM('VÓLEY PLAYA'!F72+VOLEIBOL!F72+VELA!F72+TRIATLÓN!F72+'TIRO CON ARCO'!F72+'TENIS DE MESA'!F72+TENIS!F72+TAEKWONDO!F72+SURF!F72+RUGBY!F72+PÁDEL!F72+ORIENTACIÓN!F72+NATACIÓN!F72+LUCHA!F72+KÁRATE!F72+JUDO!F72+'HÍPICA '!F72+HALTEROFILIA!F72+GOLF!F72+'FÚTBOL SALA '!F72+FÚTBOL!F72+ESGRIMA!F72+'ESCALADA '!F72+'CARRERAS POR MONTAÑA'!F72+'CAMPO A TRAVÉS'!F72+'BALONMANO '!F72+'BALONCESTO 3X3'!F72+BALONCESTO!F72+BÁDMINTON!F72+ATLETISMO!F72+AJEDREZ!F73)</f>
        <v>1</v>
      </c>
      <c r="G72" s="9">
        <f>SUM('VÓLEY PLAYA'!G72+VOLEIBOL!G72+VELA!G72+TRIATLÓN!G72+'TIRO CON ARCO'!G72+'TENIS DE MESA'!G72+TENIS!G72+TAEKWONDO!G72+SURF!G72+RUGBY!G72+PÁDEL!G72+ORIENTACIÓN!G72+NATACIÓN!G72+LUCHA!G72+KÁRATE!G72+JUDO!G72+'HÍPICA '!G72+HALTEROFILIA!G72+GOLF!G72+'FÚTBOL SALA '!G72+FÚTBOL!G72+ESGRIMA!G72+'ESCALADA '!G72+'CARRERAS POR MONTAÑA'!G72+'CAMPO A TRAVÉS'!G72+'BALONMANO '!G72+'BALONCESTO 3X3'!G72+BALONCESTO!G72+BÁDMINTON!G72+ATLETISMO!G72+AJEDREZ!G73)</f>
        <v>0</v>
      </c>
      <c r="H72" s="9">
        <f>SUM('VÓLEY PLAYA'!H72+VOLEIBOL!H72+VELA!H72+TRIATLÓN!H72+'TIRO CON ARCO'!H72+'TENIS DE MESA'!H72+TENIS!H72+TAEKWONDO!H72+SURF!H72+RUGBY!H72+PÁDEL!H72+ORIENTACIÓN!H72+NATACIÓN!H72+LUCHA!H72+KÁRATE!H72+JUDO!H72+'HÍPICA '!H72+HALTEROFILIA!H72+GOLF!H72+'FÚTBOL SALA '!H72+FÚTBOL!H72+ESGRIMA!H72+'ESCALADA '!H72+'CARRERAS POR MONTAÑA'!H72+'CAMPO A TRAVÉS'!H72+'BALONMANO '!H72+'BALONCESTO 3X3'!H72+BALONCESTO!H72+BÁDMINTON!H72+ATLETISMO!H72+AJEDREZ!H73)</f>
        <v>0</v>
      </c>
      <c r="I72" s="9">
        <f>SUM('VÓLEY PLAYA'!I72+VOLEIBOL!I72+VELA!I72+TRIATLÓN!I72+'TIRO CON ARCO'!I72+'TENIS DE MESA'!I72+TENIS!I72+TAEKWONDO!I72+SURF!I72+RUGBY!I72+PÁDEL!I72+ORIENTACIÓN!I72+NATACIÓN!I72+LUCHA!I72+KÁRATE!I72+JUDO!I72+'HÍPICA '!I72+HALTEROFILIA!I72+GOLF!I72+'FÚTBOL SALA '!I72+FÚTBOL!I72+ESGRIMA!I72+'ESCALADA '!I72+'CARRERAS POR MONTAÑA'!I72+'CAMPO A TRAVÉS'!I72+'BALONMANO '!I72+'BALONCESTO 3X3'!I72+BALONCESTO!I72+BÁDMINTON!I72+ATLETISMO!I72+AJEDREZ!I73)</f>
        <v>0</v>
      </c>
      <c r="J72" s="33">
        <f>SUM('VÓLEY PLAYA'!J72+VOLEIBOL!J72+VELA!J72+TRIATLÓN!J72+'TIRO CON ARCO'!J72+'TENIS DE MESA'!J72+TENIS!J72+TAEKWONDO!J72+SURF!J72+RUGBY!J72+PÁDEL!J72+ORIENTACIÓN!J72+NATACIÓN!J72+LUCHA!J72+KÁRATE!J72+JUDO!J72+'HÍPICA '!J72+HALTEROFILIA!J72+GOLF!J72+'FÚTBOL SALA '!J72+FÚTBOL!J72+ESGRIMA!J72+'ESCALADA '!J72+'CARRERAS POR MONTAÑA'!J72+'CAMPO A TRAVÉS'!J72+'BALONMANO '!J72+'BALONCESTO 3X3'!J72+BALONCESTO!J72+BÁDMINTON!J72+ATLETISMO!J72+AJEDREZ!J73)</f>
        <v>0</v>
      </c>
      <c r="K72" s="9">
        <f>SUM('VÓLEY PLAYA'!K72+VOLEIBOL!K72+VELA!K72+TRIATLÓN!K72+'TIRO CON ARCO'!K72+'TENIS DE MESA'!K72+TENIS!K72+TAEKWONDO!K72+SURF!K72+RUGBY!K72+PÁDEL!K72+ORIENTACIÓN!K72+NATACIÓN!K72+LUCHA!K72+KÁRATE!K72+JUDO!K72+'HÍPICA '!K72+HALTEROFILIA!K72+GOLF!K72+'FÚTBOL SALA '!K72+FÚTBOL!K72+ESGRIMA!K72+'ESCALADA '!K72+'CARRERAS POR MONTAÑA'!K72+'CAMPO A TRAVÉS'!K72+'BALONMANO '!K72+'BALONCESTO 3X3'!K72+BALONCESTO!K72+BÁDMINTON!K72+ATLETISMO!K72+AJEDREZ!K73)</f>
        <v>0</v>
      </c>
      <c r="L72" s="9">
        <f>SUM('VÓLEY PLAYA'!L72+VOLEIBOL!L72+VELA!L72+TRIATLÓN!L72+'TIRO CON ARCO'!L72+'TENIS DE MESA'!L72+TENIS!L72+TAEKWONDO!L72+SURF!L72+RUGBY!L72+PÁDEL!L72+ORIENTACIÓN!L72+NATACIÓN!L72+LUCHA!L72+KÁRATE!L72+JUDO!L72+'HÍPICA '!L72+HALTEROFILIA!L72+GOLF!L72+'FÚTBOL SALA '!L72+FÚTBOL!L72+ESGRIMA!L72+'ESCALADA '!L72+'CARRERAS POR MONTAÑA'!L72+'CAMPO A TRAVÉS'!L72+'BALONMANO '!L72+'BALONCESTO 3X3'!L72+BALONCESTO!L72+BÁDMINTON!L72+ATLETISMO!L72+AJEDREZ!L73)</f>
        <v>0</v>
      </c>
      <c r="M72" s="9">
        <f>SUM('VÓLEY PLAYA'!M72+VOLEIBOL!M72+VELA!M72+TRIATLÓN!M72+'TIRO CON ARCO'!M72+'TENIS DE MESA'!M72+TENIS!M72+TAEKWONDO!M72+SURF!M72+RUGBY!M72+PÁDEL!M72+ORIENTACIÓN!M72+NATACIÓN!M72+LUCHA!M72+KÁRATE!M72+JUDO!M72+'HÍPICA '!M72+HALTEROFILIA!M72+GOLF!M72+'FÚTBOL SALA '!M72+FÚTBOL!M72+ESGRIMA!M72+'ESCALADA '!M72+'CARRERAS POR MONTAÑA'!M72+'CAMPO A TRAVÉS'!M72+'BALONMANO '!M72+'BALONCESTO 3X3'!M72+BALONCESTO!M72+BÁDMINTON!M72+ATLETISMO!M72+AJEDREZ!M73)</f>
        <v>0</v>
      </c>
      <c r="N72" s="33">
        <f>SUM('VÓLEY PLAYA'!N72+VOLEIBOL!N72+VELA!N72+TRIATLÓN!N72+'TIRO CON ARCO'!N72+'TENIS DE MESA'!N72+TENIS!N72+TAEKWONDO!N72+SURF!N72+RUGBY!N72+PÁDEL!N72+ORIENTACIÓN!N72+NATACIÓN!N72+LUCHA!N72+KÁRATE!N72+JUDO!N72+'HÍPICA '!N72+HALTEROFILIA!N72+GOLF!N72+'FÚTBOL SALA '!N72+FÚTBOL!N72+ESGRIMA!N72+'ESCALADA '!N72+'CARRERAS POR MONTAÑA'!N72+'CAMPO A TRAVÉS'!N72+'BALONMANO '!N72+'BALONCESTO 3X3'!N72+BALONCESTO!N72+BÁDMINTON!N72+ATLETISMO!N72+AJEDREZ!N73)</f>
        <v>0</v>
      </c>
      <c r="O72" s="1">
        <f t="shared" si="2"/>
        <v>1</v>
      </c>
    </row>
    <row r="73" spans="1:15" x14ac:dyDescent="0.4">
      <c r="A73" s="7">
        <v>20</v>
      </c>
      <c r="B73" s="12" t="s">
        <v>76</v>
      </c>
      <c r="C73" s="9">
        <f>SUM('VÓLEY PLAYA'!C73+VOLEIBOL!C73+VELA!C73+TRIATLÓN!C73+'TIRO CON ARCO'!C73+'TENIS DE MESA'!C73+TENIS!C73+TAEKWONDO!C73+SURF!C73+RUGBY!C73+PÁDEL!C73+ORIENTACIÓN!C73+NATACIÓN!C73+LUCHA!C73+KÁRATE!C73+JUDO!C73+'HÍPICA '!C73+HALTEROFILIA!C73+GOLF!C73+'FÚTBOL SALA '!C73+FÚTBOL!C73+ESGRIMA!C73+'ESCALADA '!C73+'CARRERAS POR MONTAÑA'!C73+'CAMPO A TRAVÉS'!C73+'BALONMANO '!C73+'BALONCESTO 3X3'!C73+BALONCESTO!C73+BÁDMINTON!C73+ATLETISMO!C73+AJEDREZ!C74)</f>
        <v>0</v>
      </c>
      <c r="D73" s="9">
        <f>SUM('VÓLEY PLAYA'!D73+VOLEIBOL!D73+VELA!D73+TRIATLÓN!D73+'TIRO CON ARCO'!D73+'TENIS DE MESA'!D73+TENIS!D73+TAEKWONDO!D73+SURF!D73+RUGBY!D73+PÁDEL!D73+ORIENTACIÓN!D73+NATACIÓN!D73+LUCHA!D73+KÁRATE!D73+JUDO!D73+'HÍPICA '!D73+HALTEROFILIA!D73+GOLF!D73+'FÚTBOL SALA '!D73+FÚTBOL!D73+ESGRIMA!D73+'ESCALADA '!D73+'CARRERAS POR MONTAÑA'!D73+'CAMPO A TRAVÉS'!D73+'BALONMANO '!D73+'BALONCESTO 3X3'!D73+BALONCESTO!D73+BÁDMINTON!D73+ATLETISMO!D73+AJEDREZ!D74)</f>
        <v>0</v>
      </c>
      <c r="E73" s="9">
        <f>SUM('VÓLEY PLAYA'!E73+VOLEIBOL!E73+VELA!E73+TRIATLÓN!E73+'TIRO CON ARCO'!E73+'TENIS DE MESA'!E73+TENIS!E73+TAEKWONDO!E73+SURF!E73+RUGBY!E73+PÁDEL!E73+ORIENTACIÓN!E73+NATACIÓN!E73+LUCHA!E73+KÁRATE!E73+JUDO!E73+'HÍPICA '!E73+HALTEROFILIA!E73+GOLF!E73+'FÚTBOL SALA '!E73+FÚTBOL!E73+ESGRIMA!E73+'ESCALADA '!E73+'CARRERAS POR MONTAÑA'!E73+'CAMPO A TRAVÉS'!E73+'BALONMANO '!E73+'BALONCESTO 3X3'!E73+BALONCESTO!E73+BÁDMINTON!E73+ATLETISMO!E73+AJEDREZ!E74)</f>
        <v>1</v>
      </c>
      <c r="F73" s="33">
        <f>SUM('VÓLEY PLAYA'!F73+VOLEIBOL!F73+VELA!F73+TRIATLÓN!F73+'TIRO CON ARCO'!F73+'TENIS DE MESA'!F73+TENIS!F73+TAEKWONDO!F73+SURF!F73+RUGBY!F73+PÁDEL!F73+ORIENTACIÓN!F73+NATACIÓN!F73+LUCHA!F73+KÁRATE!F73+JUDO!F73+'HÍPICA '!F73+HALTEROFILIA!F73+GOLF!F73+'FÚTBOL SALA '!F73+FÚTBOL!F73+ESGRIMA!F73+'ESCALADA '!F73+'CARRERAS POR MONTAÑA'!F73+'CAMPO A TRAVÉS'!F73+'BALONMANO '!F73+'BALONCESTO 3X3'!F73+BALONCESTO!F73+BÁDMINTON!F73+ATLETISMO!F73+AJEDREZ!F74)</f>
        <v>1</v>
      </c>
      <c r="G73" s="9">
        <f>SUM('VÓLEY PLAYA'!G73+VOLEIBOL!G73+VELA!G73+TRIATLÓN!G73+'TIRO CON ARCO'!G73+'TENIS DE MESA'!G73+TENIS!G73+TAEKWONDO!G73+SURF!G73+RUGBY!G73+PÁDEL!G73+ORIENTACIÓN!G73+NATACIÓN!G73+LUCHA!G73+KÁRATE!G73+JUDO!G73+'HÍPICA '!G73+HALTEROFILIA!G73+GOLF!G73+'FÚTBOL SALA '!G73+FÚTBOL!G73+ESGRIMA!G73+'ESCALADA '!G73+'CARRERAS POR MONTAÑA'!G73+'CAMPO A TRAVÉS'!G73+'BALONMANO '!G73+'BALONCESTO 3X3'!G73+BALONCESTO!G73+BÁDMINTON!G73+ATLETISMO!G73+AJEDREZ!G74)</f>
        <v>0</v>
      </c>
      <c r="H73" s="9">
        <f>SUM('VÓLEY PLAYA'!H73+VOLEIBOL!H73+VELA!H73+TRIATLÓN!H73+'TIRO CON ARCO'!H73+'TENIS DE MESA'!H73+TENIS!H73+TAEKWONDO!H73+SURF!H73+RUGBY!H73+PÁDEL!H73+ORIENTACIÓN!H73+NATACIÓN!H73+LUCHA!H73+KÁRATE!H73+JUDO!H73+'HÍPICA '!H73+HALTEROFILIA!H73+GOLF!H73+'FÚTBOL SALA '!H73+FÚTBOL!H73+ESGRIMA!H73+'ESCALADA '!H73+'CARRERAS POR MONTAÑA'!H73+'CAMPO A TRAVÉS'!H73+'BALONMANO '!H73+'BALONCESTO 3X3'!H73+BALONCESTO!H73+BÁDMINTON!H73+ATLETISMO!H73+AJEDREZ!H74)</f>
        <v>1</v>
      </c>
      <c r="I73" s="9">
        <f>SUM('VÓLEY PLAYA'!I73+VOLEIBOL!I73+VELA!I73+TRIATLÓN!I73+'TIRO CON ARCO'!I73+'TENIS DE MESA'!I73+TENIS!I73+TAEKWONDO!I73+SURF!I73+RUGBY!I73+PÁDEL!I73+ORIENTACIÓN!I73+NATACIÓN!I73+LUCHA!I73+KÁRATE!I73+JUDO!I73+'HÍPICA '!I73+HALTEROFILIA!I73+GOLF!I73+'FÚTBOL SALA '!I73+FÚTBOL!I73+ESGRIMA!I73+'ESCALADA '!I73+'CARRERAS POR MONTAÑA'!I73+'CAMPO A TRAVÉS'!I73+'BALONMANO '!I73+'BALONCESTO 3X3'!I73+BALONCESTO!I73+BÁDMINTON!I73+ATLETISMO!I73+AJEDREZ!I74)</f>
        <v>5</v>
      </c>
      <c r="J73" s="33">
        <f>SUM('VÓLEY PLAYA'!J73+VOLEIBOL!J73+VELA!J73+TRIATLÓN!J73+'TIRO CON ARCO'!J73+'TENIS DE MESA'!J73+TENIS!J73+TAEKWONDO!J73+SURF!J73+RUGBY!J73+PÁDEL!J73+ORIENTACIÓN!J73+NATACIÓN!J73+LUCHA!J73+KÁRATE!J73+JUDO!J73+'HÍPICA '!J73+HALTEROFILIA!J73+GOLF!J73+'FÚTBOL SALA '!J73+FÚTBOL!J73+ESGRIMA!J73+'ESCALADA '!J73+'CARRERAS POR MONTAÑA'!J73+'CAMPO A TRAVÉS'!J73+'BALONMANO '!J73+'BALONCESTO 3X3'!J73+BALONCESTO!J73+BÁDMINTON!J73+ATLETISMO!J73+AJEDREZ!J74)</f>
        <v>6</v>
      </c>
      <c r="K73" s="9">
        <f>SUM('VÓLEY PLAYA'!K73+VOLEIBOL!K73+VELA!K73+TRIATLÓN!K73+'TIRO CON ARCO'!K73+'TENIS DE MESA'!K73+TENIS!K73+TAEKWONDO!K73+SURF!K73+RUGBY!K73+PÁDEL!K73+ORIENTACIÓN!K73+NATACIÓN!K73+LUCHA!K73+KÁRATE!K73+JUDO!K73+'HÍPICA '!K73+HALTEROFILIA!K73+GOLF!K73+'FÚTBOL SALA '!K73+FÚTBOL!K73+ESGRIMA!K73+'ESCALADA '!K73+'CARRERAS POR MONTAÑA'!K73+'CAMPO A TRAVÉS'!K73+'BALONMANO '!K73+'BALONCESTO 3X3'!K73+BALONCESTO!K73+BÁDMINTON!K73+ATLETISMO!K73+AJEDREZ!K74)</f>
        <v>0</v>
      </c>
      <c r="L73" s="9">
        <f>SUM('VÓLEY PLAYA'!L73+VOLEIBOL!L73+VELA!L73+TRIATLÓN!L73+'TIRO CON ARCO'!L73+'TENIS DE MESA'!L73+TENIS!L73+TAEKWONDO!L73+SURF!L73+RUGBY!L73+PÁDEL!L73+ORIENTACIÓN!L73+NATACIÓN!L73+LUCHA!L73+KÁRATE!L73+JUDO!L73+'HÍPICA '!L73+HALTEROFILIA!L73+GOLF!L73+'FÚTBOL SALA '!L73+FÚTBOL!L73+ESGRIMA!L73+'ESCALADA '!L73+'CARRERAS POR MONTAÑA'!L73+'CAMPO A TRAVÉS'!L73+'BALONMANO '!L73+'BALONCESTO 3X3'!L73+BALONCESTO!L73+BÁDMINTON!L73+ATLETISMO!L73+AJEDREZ!L74)</f>
        <v>0</v>
      </c>
      <c r="M73" s="9">
        <f>SUM('VÓLEY PLAYA'!M73+VOLEIBOL!M73+VELA!M73+TRIATLÓN!M73+'TIRO CON ARCO'!M73+'TENIS DE MESA'!M73+TENIS!M73+TAEKWONDO!M73+SURF!M73+RUGBY!M73+PÁDEL!M73+ORIENTACIÓN!M73+NATACIÓN!M73+LUCHA!M73+KÁRATE!M73+JUDO!M73+'HÍPICA '!M73+HALTEROFILIA!M73+GOLF!M73+'FÚTBOL SALA '!M73+FÚTBOL!M73+ESGRIMA!M73+'ESCALADA '!M73+'CARRERAS POR MONTAÑA'!M73+'CAMPO A TRAVÉS'!M73+'BALONMANO '!M73+'BALONCESTO 3X3'!M73+BALONCESTO!M73+BÁDMINTON!M73+ATLETISMO!M73+AJEDREZ!M74)</f>
        <v>0</v>
      </c>
      <c r="N73" s="33">
        <f>SUM('VÓLEY PLAYA'!N73+VOLEIBOL!N73+VELA!N73+TRIATLÓN!N73+'TIRO CON ARCO'!N73+'TENIS DE MESA'!N73+TENIS!N73+TAEKWONDO!N73+SURF!N73+RUGBY!N73+PÁDEL!N73+ORIENTACIÓN!N73+NATACIÓN!N73+LUCHA!N73+KÁRATE!N73+JUDO!N73+'HÍPICA '!N73+HALTEROFILIA!N73+GOLF!N73+'FÚTBOL SALA '!N73+FÚTBOL!N73+ESGRIMA!N73+'ESCALADA '!N73+'CARRERAS POR MONTAÑA'!N73+'CAMPO A TRAVÉS'!N73+'BALONMANO '!N73+'BALONCESTO 3X3'!N73+BALONCESTO!N73+BÁDMINTON!N73+ATLETISMO!N73+AJEDREZ!N74)</f>
        <v>0</v>
      </c>
      <c r="O73" s="1">
        <f t="shared" si="2"/>
        <v>7</v>
      </c>
    </row>
    <row r="74" spans="1:15" x14ac:dyDescent="0.4">
      <c r="A74" s="7">
        <v>21</v>
      </c>
      <c r="B74" s="12" t="s">
        <v>77</v>
      </c>
      <c r="C74" s="9">
        <f>SUM('VÓLEY PLAYA'!C74+VOLEIBOL!C74+VELA!C74+TRIATLÓN!C74+'TIRO CON ARCO'!C74+'TENIS DE MESA'!C74+TENIS!C74+TAEKWONDO!C74+SURF!C74+RUGBY!C74+PÁDEL!C74+ORIENTACIÓN!C74+NATACIÓN!C74+LUCHA!C74+KÁRATE!C74+JUDO!C74+'HÍPICA '!C74+HALTEROFILIA!C74+GOLF!C74+'FÚTBOL SALA '!C74+FÚTBOL!C74+ESGRIMA!C74+'ESCALADA '!C74+'CARRERAS POR MONTAÑA'!C74+'CAMPO A TRAVÉS'!C74+'BALONMANO '!C74+'BALONCESTO 3X3'!C74+BALONCESTO!C74+BÁDMINTON!C74+ATLETISMO!C74+AJEDREZ!C75)</f>
        <v>0</v>
      </c>
      <c r="D74" s="9">
        <f>SUM('VÓLEY PLAYA'!D74+VOLEIBOL!D74+VELA!D74+TRIATLÓN!D74+'TIRO CON ARCO'!D74+'TENIS DE MESA'!D74+TENIS!D74+TAEKWONDO!D74+SURF!D74+RUGBY!D74+PÁDEL!D74+ORIENTACIÓN!D74+NATACIÓN!D74+LUCHA!D74+KÁRATE!D74+JUDO!D74+'HÍPICA '!D74+HALTEROFILIA!D74+GOLF!D74+'FÚTBOL SALA '!D74+FÚTBOL!D74+ESGRIMA!D74+'ESCALADA '!D74+'CARRERAS POR MONTAÑA'!D74+'CAMPO A TRAVÉS'!D74+'BALONMANO '!D74+'BALONCESTO 3X3'!D74+BALONCESTO!D74+BÁDMINTON!D74+ATLETISMO!D74+AJEDREZ!D75)</f>
        <v>0</v>
      </c>
      <c r="E74" s="9">
        <f>SUM('VÓLEY PLAYA'!E74+VOLEIBOL!E74+VELA!E74+TRIATLÓN!E74+'TIRO CON ARCO'!E74+'TENIS DE MESA'!E74+TENIS!E74+TAEKWONDO!E74+SURF!E74+RUGBY!E74+PÁDEL!E74+ORIENTACIÓN!E74+NATACIÓN!E74+LUCHA!E74+KÁRATE!E74+JUDO!E74+'HÍPICA '!E74+HALTEROFILIA!E74+GOLF!E74+'FÚTBOL SALA '!E74+FÚTBOL!E74+ESGRIMA!E74+'ESCALADA '!E74+'CARRERAS POR MONTAÑA'!E74+'CAMPO A TRAVÉS'!E74+'BALONMANO '!E74+'BALONCESTO 3X3'!E74+BALONCESTO!E74+BÁDMINTON!E74+ATLETISMO!E74+AJEDREZ!E75)</f>
        <v>0</v>
      </c>
      <c r="F74" s="33">
        <f>SUM('VÓLEY PLAYA'!F74+VOLEIBOL!F74+VELA!F74+TRIATLÓN!F74+'TIRO CON ARCO'!F74+'TENIS DE MESA'!F74+TENIS!F74+TAEKWONDO!F74+SURF!F74+RUGBY!F74+PÁDEL!F74+ORIENTACIÓN!F74+NATACIÓN!F74+LUCHA!F74+KÁRATE!F74+JUDO!F74+'HÍPICA '!F74+HALTEROFILIA!F74+GOLF!F74+'FÚTBOL SALA '!F74+FÚTBOL!F74+ESGRIMA!F74+'ESCALADA '!F74+'CARRERAS POR MONTAÑA'!F74+'CAMPO A TRAVÉS'!F74+'BALONMANO '!F74+'BALONCESTO 3X3'!F74+BALONCESTO!F74+BÁDMINTON!F74+ATLETISMO!F74+AJEDREZ!F75)</f>
        <v>0</v>
      </c>
      <c r="G74" s="9">
        <f>SUM('VÓLEY PLAYA'!G74+VOLEIBOL!G74+VELA!G74+TRIATLÓN!G74+'TIRO CON ARCO'!G74+'TENIS DE MESA'!G74+TENIS!G74+TAEKWONDO!G74+SURF!G74+RUGBY!G74+PÁDEL!G74+ORIENTACIÓN!G74+NATACIÓN!G74+LUCHA!G74+KÁRATE!G74+JUDO!G74+'HÍPICA '!G74+HALTEROFILIA!G74+GOLF!G74+'FÚTBOL SALA '!G74+FÚTBOL!G74+ESGRIMA!G74+'ESCALADA '!G74+'CARRERAS POR MONTAÑA'!G74+'CAMPO A TRAVÉS'!G74+'BALONMANO '!G74+'BALONCESTO 3X3'!G74+BALONCESTO!G74+BÁDMINTON!G74+ATLETISMO!G74+AJEDREZ!G75)</f>
        <v>0</v>
      </c>
      <c r="H74" s="9">
        <f>SUM('VÓLEY PLAYA'!H74+VOLEIBOL!H74+VELA!H74+TRIATLÓN!H74+'TIRO CON ARCO'!H74+'TENIS DE MESA'!H74+TENIS!H74+TAEKWONDO!H74+SURF!H74+RUGBY!H74+PÁDEL!H74+ORIENTACIÓN!H74+NATACIÓN!H74+LUCHA!H74+KÁRATE!H74+JUDO!H74+'HÍPICA '!H74+HALTEROFILIA!H74+GOLF!H74+'FÚTBOL SALA '!H74+FÚTBOL!H74+ESGRIMA!H74+'ESCALADA '!H74+'CARRERAS POR MONTAÑA'!H74+'CAMPO A TRAVÉS'!H74+'BALONMANO '!H74+'BALONCESTO 3X3'!H74+BALONCESTO!H74+BÁDMINTON!H74+ATLETISMO!H74+AJEDREZ!H75)</f>
        <v>0</v>
      </c>
      <c r="I74" s="9">
        <f>SUM('VÓLEY PLAYA'!I74+VOLEIBOL!I74+VELA!I74+TRIATLÓN!I74+'TIRO CON ARCO'!I74+'TENIS DE MESA'!I74+TENIS!I74+TAEKWONDO!I74+SURF!I74+RUGBY!I74+PÁDEL!I74+ORIENTACIÓN!I74+NATACIÓN!I74+LUCHA!I74+KÁRATE!I74+JUDO!I74+'HÍPICA '!I74+HALTEROFILIA!I74+GOLF!I74+'FÚTBOL SALA '!I74+FÚTBOL!I74+ESGRIMA!I74+'ESCALADA '!I74+'CARRERAS POR MONTAÑA'!I74+'CAMPO A TRAVÉS'!I74+'BALONMANO '!I74+'BALONCESTO 3X3'!I74+BALONCESTO!I74+BÁDMINTON!I74+ATLETISMO!I74+AJEDREZ!I75)</f>
        <v>2</v>
      </c>
      <c r="J74" s="33">
        <f>SUM('VÓLEY PLAYA'!J74+VOLEIBOL!J74+VELA!J74+TRIATLÓN!J74+'TIRO CON ARCO'!J74+'TENIS DE MESA'!J74+TENIS!J74+TAEKWONDO!J74+SURF!J74+RUGBY!J74+PÁDEL!J74+ORIENTACIÓN!J74+NATACIÓN!J74+LUCHA!J74+KÁRATE!J74+JUDO!J74+'HÍPICA '!J74+HALTEROFILIA!J74+GOLF!J74+'FÚTBOL SALA '!J74+FÚTBOL!J74+ESGRIMA!J74+'ESCALADA '!J74+'CARRERAS POR MONTAÑA'!J74+'CAMPO A TRAVÉS'!J74+'BALONMANO '!J74+'BALONCESTO 3X3'!J74+BALONCESTO!J74+BÁDMINTON!J74+ATLETISMO!J74+AJEDREZ!J75)</f>
        <v>2</v>
      </c>
      <c r="K74" s="9">
        <f>SUM('VÓLEY PLAYA'!K74+VOLEIBOL!K74+VELA!K74+TRIATLÓN!K74+'TIRO CON ARCO'!K74+'TENIS DE MESA'!K74+TENIS!K74+TAEKWONDO!K74+SURF!K74+RUGBY!K74+PÁDEL!K74+ORIENTACIÓN!K74+NATACIÓN!K74+LUCHA!K74+KÁRATE!K74+JUDO!K74+'HÍPICA '!K74+HALTEROFILIA!K74+GOLF!K74+'FÚTBOL SALA '!K74+FÚTBOL!K74+ESGRIMA!K74+'ESCALADA '!K74+'CARRERAS POR MONTAÑA'!K74+'CAMPO A TRAVÉS'!K74+'BALONMANO '!K74+'BALONCESTO 3X3'!K74+BALONCESTO!K74+BÁDMINTON!K74+ATLETISMO!K74+AJEDREZ!K75)</f>
        <v>0</v>
      </c>
      <c r="L74" s="9">
        <f>SUM('VÓLEY PLAYA'!L74+VOLEIBOL!L74+VELA!L74+TRIATLÓN!L74+'TIRO CON ARCO'!L74+'TENIS DE MESA'!L74+TENIS!L74+TAEKWONDO!L74+SURF!L74+RUGBY!L74+PÁDEL!L74+ORIENTACIÓN!L74+NATACIÓN!L74+LUCHA!L74+KÁRATE!L74+JUDO!L74+'HÍPICA '!L74+HALTEROFILIA!L74+GOLF!L74+'FÚTBOL SALA '!L74+FÚTBOL!L74+ESGRIMA!L74+'ESCALADA '!L74+'CARRERAS POR MONTAÑA'!L74+'CAMPO A TRAVÉS'!L74+'BALONMANO '!L74+'BALONCESTO 3X3'!L74+BALONCESTO!L74+BÁDMINTON!L74+ATLETISMO!L74+AJEDREZ!L75)</f>
        <v>0</v>
      </c>
      <c r="M74" s="9">
        <f>SUM('VÓLEY PLAYA'!M74+VOLEIBOL!M74+VELA!M74+TRIATLÓN!M74+'TIRO CON ARCO'!M74+'TENIS DE MESA'!M74+TENIS!M74+TAEKWONDO!M74+SURF!M74+RUGBY!M74+PÁDEL!M74+ORIENTACIÓN!M74+NATACIÓN!M74+LUCHA!M74+KÁRATE!M74+JUDO!M74+'HÍPICA '!M74+HALTEROFILIA!M74+GOLF!M74+'FÚTBOL SALA '!M74+FÚTBOL!M74+ESGRIMA!M74+'ESCALADA '!M74+'CARRERAS POR MONTAÑA'!M74+'CAMPO A TRAVÉS'!M74+'BALONMANO '!M74+'BALONCESTO 3X3'!M74+BALONCESTO!M74+BÁDMINTON!M74+ATLETISMO!M74+AJEDREZ!M75)</f>
        <v>0</v>
      </c>
      <c r="N74" s="33">
        <f>SUM('VÓLEY PLAYA'!N74+VOLEIBOL!N74+VELA!N74+TRIATLÓN!N74+'TIRO CON ARCO'!N74+'TENIS DE MESA'!N74+TENIS!N74+TAEKWONDO!N74+SURF!N74+RUGBY!N74+PÁDEL!N74+ORIENTACIÓN!N74+NATACIÓN!N74+LUCHA!N74+KÁRATE!N74+JUDO!N74+'HÍPICA '!N74+HALTEROFILIA!N74+GOLF!N74+'FÚTBOL SALA '!N74+FÚTBOL!N74+ESGRIMA!N74+'ESCALADA '!N74+'CARRERAS POR MONTAÑA'!N74+'CAMPO A TRAVÉS'!N74+'BALONMANO '!N74+'BALONCESTO 3X3'!N74+BALONCESTO!N74+BÁDMINTON!N74+ATLETISMO!N74+AJEDREZ!N75)</f>
        <v>0</v>
      </c>
      <c r="O74" s="1">
        <f t="shared" si="2"/>
        <v>2</v>
      </c>
    </row>
    <row r="75" spans="1:15" x14ac:dyDescent="0.4">
      <c r="A75" s="7">
        <v>22</v>
      </c>
      <c r="B75" s="12" t="s">
        <v>78</v>
      </c>
      <c r="C75" s="9">
        <f>SUM('VÓLEY PLAYA'!C75+VOLEIBOL!C75+VELA!C75+TRIATLÓN!C75+'TIRO CON ARCO'!C75+'TENIS DE MESA'!C75+TENIS!C75+TAEKWONDO!C75+SURF!C75+RUGBY!C75+PÁDEL!C75+ORIENTACIÓN!C75+NATACIÓN!C75+LUCHA!C75+KÁRATE!C75+JUDO!C75+'HÍPICA '!C75+HALTEROFILIA!C75+GOLF!C75+'FÚTBOL SALA '!C75+FÚTBOL!C75+ESGRIMA!C75+'ESCALADA '!C75+'CARRERAS POR MONTAÑA'!C75+'CAMPO A TRAVÉS'!C75+'BALONMANO '!C75+'BALONCESTO 3X3'!C75+BALONCESTO!C75+BÁDMINTON!C75+ATLETISMO!C75+AJEDREZ!C76)</f>
        <v>0</v>
      </c>
      <c r="D75" s="9">
        <f>SUM('VÓLEY PLAYA'!D75+VOLEIBOL!D75+VELA!D75+TRIATLÓN!D75+'TIRO CON ARCO'!D75+'TENIS DE MESA'!D75+TENIS!D75+TAEKWONDO!D75+SURF!D75+RUGBY!D75+PÁDEL!D75+ORIENTACIÓN!D75+NATACIÓN!D75+LUCHA!D75+KÁRATE!D75+JUDO!D75+'HÍPICA '!D75+HALTEROFILIA!D75+GOLF!D75+'FÚTBOL SALA '!D75+FÚTBOL!D75+ESGRIMA!D75+'ESCALADA '!D75+'CARRERAS POR MONTAÑA'!D75+'CAMPO A TRAVÉS'!D75+'BALONMANO '!D75+'BALONCESTO 3X3'!D75+BALONCESTO!D75+BÁDMINTON!D75+ATLETISMO!D75+AJEDREZ!D76)</f>
        <v>0</v>
      </c>
      <c r="E75" s="9">
        <f>SUM('VÓLEY PLAYA'!E75+VOLEIBOL!E75+VELA!E75+TRIATLÓN!E75+'TIRO CON ARCO'!E75+'TENIS DE MESA'!E75+TENIS!E75+TAEKWONDO!E75+SURF!E75+RUGBY!E75+PÁDEL!E75+ORIENTACIÓN!E75+NATACIÓN!E75+LUCHA!E75+KÁRATE!E75+JUDO!E75+'HÍPICA '!E75+HALTEROFILIA!E75+GOLF!E75+'FÚTBOL SALA '!E75+FÚTBOL!E75+ESGRIMA!E75+'ESCALADA '!E75+'CARRERAS POR MONTAÑA'!E75+'CAMPO A TRAVÉS'!E75+'BALONMANO '!E75+'BALONCESTO 3X3'!E75+BALONCESTO!E75+BÁDMINTON!E75+ATLETISMO!E75+AJEDREZ!E76)</f>
        <v>0</v>
      </c>
      <c r="F75" s="33">
        <f>SUM('VÓLEY PLAYA'!F75+VOLEIBOL!F75+VELA!F75+TRIATLÓN!F75+'TIRO CON ARCO'!F75+'TENIS DE MESA'!F75+TENIS!F75+TAEKWONDO!F75+SURF!F75+RUGBY!F75+PÁDEL!F75+ORIENTACIÓN!F75+NATACIÓN!F75+LUCHA!F75+KÁRATE!F75+JUDO!F75+'HÍPICA '!F75+HALTEROFILIA!F75+GOLF!F75+'FÚTBOL SALA '!F75+FÚTBOL!F75+ESGRIMA!F75+'ESCALADA '!F75+'CARRERAS POR MONTAÑA'!F75+'CAMPO A TRAVÉS'!F75+'BALONMANO '!F75+'BALONCESTO 3X3'!F75+BALONCESTO!F75+BÁDMINTON!F75+ATLETISMO!F75+AJEDREZ!F76)</f>
        <v>0</v>
      </c>
      <c r="G75" s="9">
        <f>SUM('VÓLEY PLAYA'!G75+VOLEIBOL!G75+VELA!G75+TRIATLÓN!G75+'TIRO CON ARCO'!G75+'TENIS DE MESA'!G75+TENIS!G75+TAEKWONDO!G75+SURF!G75+RUGBY!G75+PÁDEL!G75+ORIENTACIÓN!G75+NATACIÓN!G75+LUCHA!G75+KÁRATE!G75+JUDO!G75+'HÍPICA '!G75+HALTEROFILIA!G75+GOLF!G75+'FÚTBOL SALA '!G75+FÚTBOL!G75+ESGRIMA!G75+'ESCALADA '!G75+'CARRERAS POR MONTAÑA'!G75+'CAMPO A TRAVÉS'!G75+'BALONMANO '!G75+'BALONCESTO 3X3'!G75+BALONCESTO!G75+BÁDMINTON!G75+ATLETISMO!G75+AJEDREZ!G76)</f>
        <v>0</v>
      </c>
      <c r="H75" s="9">
        <f>SUM('VÓLEY PLAYA'!H75+VOLEIBOL!H75+VELA!H75+TRIATLÓN!H75+'TIRO CON ARCO'!H75+'TENIS DE MESA'!H75+TENIS!H75+TAEKWONDO!H75+SURF!H75+RUGBY!H75+PÁDEL!H75+ORIENTACIÓN!H75+NATACIÓN!H75+LUCHA!H75+KÁRATE!H75+JUDO!H75+'HÍPICA '!H75+HALTEROFILIA!H75+GOLF!H75+'FÚTBOL SALA '!H75+FÚTBOL!H75+ESGRIMA!H75+'ESCALADA '!H75+'CARRERAS POR MONTAÑA'!H75+'CAMPO A TRAVÉS'!H75+'BALONMANO '!H75+'BALONCESTO 3X3'!H75+BALONCESTO!H75+BÁDMINTON!H75+ATLETISMO!H75+AJEDREZ!H76)</f>
        <v>0</v>
      </c>
      <c r="I75" s="9">
        <f>SUM('VÓLEY PLAYA'!I75+VOLEIBOL!I75+VELA!I75+TRIATLÓN!I75+'TIRO CON ARCO'!I75+'TENIS DE MESA'!I75+TENIS!I75+TAEKWONDO!I75+SURF!I75+RUGBY!I75+PÁDEL!I75+ORIENTACIÓN!I75+NATACIÓN!I75+LUCHA!I75+KÁRATE!I75+JUDO!I75+'HÍPICA '!I75+HALTEROFILIA!I75+GOLF!I75+'FÚTBOL SALA '!I75+FÚTBOL!I75+ESGRIMA!I75+'ESCALADA '!I75+'CARRERAS POR MONTAÑA'!I75+'CAMPO A TRAVÉS'!I75+'BALONMANO '!I75+'BALONCESTO 3X3'!I75+BALONCESTO!I75+BÁDMINTON!I75+ATLETISMO!I75+AJEDREZ!I76)</f>
        <v>0</v>
      </c>
      <c r="J75" s="33">
        <f>SUM('VÓLEY PLAYA'!J75+VOLEIBOL!J75+VELA!J75+TRIATLÓN!J75+'TIRO CON ARCO'!J75+'TENIS DE MESA'!J75+TENIS!J75+TAEKWONDO!J75+SURF!J75+RUGBY!J75+PÁDEL!J75+ORIENTACIÓN!J75+NATACIÓN!J75+LUCHA!J75+KÁRATE!J75+JUDO!J75+'HÍPICA '!J75+HALTEROFILIA!J75+GOLF!J75+'FÚTBOL SALA '!J75+FÚTBOL!J75+ESGRIMA!J75+'ESCALADA '!J75+'CARRERAS POR MONTAÑA'!J75+'CAMPO A TRAVÉS'!J75+'BALONMANO '!J75+'BALONCESTO 3X3'!J75+BALONCESTO!J75+BÁDMINTON!J75+ATLETISMO!J75+AJEDREZ!J76)</f>
        <v>0</v>
      </c>
      <c r="K75" s="9">
        <f>SUM('VÓLEY PLAYA'!K75+VOLEIBOL!K75+VELA!K75+TRIATLÓN!K75+'TIRO CON ARCO'!K75+'TENIS DE MESA'!K75+TENIS!K75+TAEKWONDO!K75+SURF!K75+RUGBY!K75+PÁDEL!K75+ORIENTACIÓN!K75+NATACIÓN!K75+LUCHA!K75+KÁRATE!K75+JUDO!K75+'HÍPICA '!K75+HALTEROFILIA!K75+GOLF!K75+'FÚTBOL SALA '!K75+FÚTBOL!K75+ESGRIMA!K75+'ESCALADA '!K75+'CARRERAS POR MONTAÑA'!K75+'CAMPO A TRAVÉS'!K75+'BALONMANO '!K75+'BALONCESTO 3X3'!K75+BALONCESTO!K75+BÁDMINTON!K75+ATLETISMO!K75+AJEDREZ!K76)</f>
        <v>0</v>
      </c>
      <c r="L75" s="9">
        <f>SUM('VÓLEY PLAYA'!L75+VOLEIBOL!L75+VELA!L75+TRIATLÓN!L75+'TIRO CON ARCO'!L75+'TENIS DE MESA'!L75+TENIS!L75+TAEKWONDO!L75+SURF!L75+RUGBY!L75+PÁDEL!L75+ORIENTACIÓN!L75+NATACIÓN!L75+LUCHA!L75+KÁRATE!L75+JUDO!L75+'HÍPICA '!L75+HALTEROFILIA!L75+GOLF!L75+'FÚTBOL SALA '!L75+FÚTBOL!L75+ESGRIMA!L75+'ESCALADA '!L75+'CARRERAS POR MONTAÑA'!L75+'CAMPO A TRAVÉS'!L75+'BALONMANO '!L75+'BALONCESTO 3X3'!L75+BALONCESTO!L75+BÁDMINTON!L75+ATLETISMO!L75+AJEDREZ!L76)</f>
        <v>0</v>
      </c>
      <c r="M75" s="9">
        <f>SUM('VÓLEY PLAYA'!M75+VOLEIBOL!M75+VELA!M75+TRIATLÓN!M75+'TIRO CON ARCO'!M75+'TENIS DE MESA'!M75+TENIS!M75+TAEKWONDO!M75+SURF!M75+RUGBY!M75+PÁDEL!M75+ORIENTACIÓN!M75+NATACIÓN!M75+LUCHA!M75+KÁRATE!M75+JUDO!M75+'HÍPICA '!M75+HALTEROFILIA!M75+GOLF!M75+'FÚTBOL SALA '!M75+FÚTBOL!M75+ESGRIMA!M75+'ESCALADA '!M75+'CARRERAS POR MONTAÑA'!M75+'CAMPO A TRAVÉS'!M75+'BALONMANO '!M75+'BALONCESTO 3X3'!M75+BALONCESTO!M75+BÁDMINTON!M75+ATLETISMO!M75+AJEDREZ!M76)</f>
        <v>0</v>
      </c>
      <c r="N75" s="33">
        <f>SUM('VÓLEY PLAYA'!N75+VOLEIBOL!N75+VELA!N75+TRIATLÓN!N75+'TIRO CON ARCO'!N75+'TENIS DE MESA'!N75+TENIS!N75+TAEKWONDO!N75+SURF!N75+RUGBY!N75+PÁDEL!N75+ORIENTACIÓN!N75+NATACIÓN!N75+LUCHA!N75+KÁRATE!N75+JUDO!N75+'HÍPICA '!N75+HALTEROFILIA!N75+GOLF!N75+'FÚTBOL SALA '!N75+FÚTBOL!N75+ESGRIMA!N75+'ESCALADA '!N75+'CARRERAS POR MONTAÑA'!N75+'CAMPO A TRAVÉS'!N75+'BALONMANO '!N75+'BALONCESTO 3X3'!N75+BALONCESTO!N75+BÁDMINTON!N75+ATLETISMO!N75+AJEDREZ!N76)</f>
        <v>0</v>
      </c>
      <c r="O75" s="1">
        <f t="shared" si="2"/>
        <v>0</v>
      </c>
    </row>
    <row r="76" spans="1:15" x14ac:dyDescent="0.4">
      <c r="A76" s="7">
        <v>23</v>
      </c>
      <c r="B76" s="12" t="s">
        <v>79</v>
      </c>
      <c r="C76" s="9">
        <f>SUM('VÓLEY PLAYA'!C76+VOLEIBOL!C76+VELA!C76+TRIATLÓN!C76+'TIRO CON ARCO'!C76+'TENIS DE MESA'!C76+TENIS!C76+TAEKWONDO!C76+SURF!C76+RUGBY!C76+PÁDEL!C76+ORIENTACIÓN!C76+NATACIÓN!C76+LUCHA!C76+KÁRATE!C76+JUDO!C76+'HÍPICA '!C76+HALTEROFILIA!C76+GOLF!C76+'FÚTBOL SALA '!C76+FÚTBOL!C76+ESGRIMA!C76+'ESCALADA '!C76+'CARRERAS POR MONTAÑA'!C76+'CAMPO A TRAVÉS'!C76+'BALONMANO '!C76+'BALONCESTO 3X3'!C76+BALONCESTO!C76+BÁDMINTON!C76+ATLETISMO!C76+AJEDREZ!C77)</f>
        <v>0</v>
      </c>
      <c r="D76" s="9">
        <f>SUM('VÓLEY PLAYA'!D76+VOLEIBOL!D76+VELA!D76+TRIATLÓN!D76+'TIRO CON ARCO'!D76+'TENIS DE MESA'!D76+TENIS!D76+TAEKWONDO!D76+SURF!D76+RUGBY!D76+PÁDEL!D76+ORIENTACIÓN!D76+NATACIÓN!D76+LUCHA!D76+KÁRATE!D76+JUDO!D76+'HÍPICA '!D76+HALTEROFILIA!D76+GOLF!D76+'FÚTBOL SALA '!D76+FÚTBOL!D76+ESGRIMA!D76+'ESCALADA '!D76+'CARRERAS POR MONTAÑA'!D76+'CAMPO A TRAVÉS'!D76+'BALONMANO '!D76+'BALONCESTO 3X3'!D76+BALONCESTO!D76+BÁDMINTON!D76+ATLETISMO!D76+AJEDREZ!D77)</f>
        <v>1</v>
      </c>
      <c r="E76" s="9">
        <f>SUM('VÓLEY PLAYA'!E76+VOLEIBOL!E76+VELA!E76+TRIATLÓN!E76+'TIRO CON ARCO'!E76+'TENIS DE MESA'!E76+TENIS!E76+TAEKWONDO!E76+SURF!E76+RUGBY!E76+PÁDEL!E76+ORIENTACIÓN!E76+NATACIÓN!E76+LUCHA!E76+KÁRATE!E76+JUDO!E76+'HÍPICA '!E76+HALTEROFILIA!E76+GOLF!E76+'FÚTBOL SALA '!E76+FÚTBOL!E76+ESGRIMA!E76+'ESCALADA '!E76+'CARRERAS POR MONTAÑA'!E76+'CAMPO A TRAVÉS'!E76+'BALONMANO '!E76+'BALONCESTO 3X3'!E76+BALONCESTO!E76+BÁDMINTON!E76+ATLETISMO!E76+AJEDREZ!E77)</f>
        <v>1</v>
      </c>
      <c r="F76" s="33">
        <f>SUM('VÓLEY PLAYA'!F76+VOLEIBOL!F76+VELA!F76+TRIATLÓN!F76+'TIRO CON ARCO'!F76+'TENIS DE MESA'!F76+TENIS!F76+TAEKWONDO!F76+SURF!F76+RUGBY!F76+PÁDEL!F76+ORIENTACIÓN!F76+NATACIÓN!F76+LUCHA!F76+KÁRATE!F76+JUDO!F76+'HÍPICA '!F76+HALTEROFILIA!F76+GOLF!F76+'FÚTBOL SALA '!F76+FÚTBOL!F76+ESGRIMA!F76+'ESCALADA '!F76+'CARRERAS POR MONTAÑA'!F76+'CAMPO A TRAVÉS'!F76+'BALONMANO '!F76+'BALONCESTO 3X3'!F76+BALONCESTO!F76+BÁDMINTON!F76+ATLETISMO!F76+AJEDREZ!F77)</f>
        <v>2</v>
      </c>
      <c r="G76" s="9">
        <f>SUM('VÓLEY PLAYA'!G76+VOLEIBOL!G76+VELA!G76+TRIATLÓN!G76+'TIRO CON ARCO'!G76+'TENIS DE MESA'!G76+TENIS!G76+TAEKWONDO!G76+SURF!G76+RUGBY!G76+PÁDEL!G76+ORIENTACIÓN!G76+NATACIÓN!G76+LUCHA!G76+KÁRATE!G76+JUDO!G76+'HÍPICA '!G76+HALTEROFILIA!G76+GOLF!G76+'FÚTBOL SALA '!G76+FÚTBOL!G76+ESGRIMA!G76+'ESCALADA '!G76+'CARRERAS POR MONTAÑA'!G76+'CAMPO A TRAVÉS'!G76+'BALONMANO '!G76+'BALONCESTO 3X3'!G76+BALONCESTO!G76+BÁDMINTON!G76+ATLETISMO!G76+AJEDREZ!G77)</f>
        <v>0</v>
      </c>
      <c r="H76" s="9">
        <f>SUM('VÓLEY PLAYA'!H76+VOLEIBOL!H76+VELA!H76+TRIATLÓN!H76+'TIRO CON ARCO'!H76+'TENIS DE MESA'!H76+TENIS!H76+TAEKWONDO!H76+SURF!H76+RUGBY!H76+PÁDEL!H76+ORIENTACIÓN!H76+NATACIÓN!H76+LUCHA!H76+KÁRATE!H76+JUDO!H76+'HÍPICA '!H76+HALTEROFILIA!H76+GOLF!H76+'FÚTBOL SALA '!H76+FÚTBOL!H76+ESGRIMA!H76+'ESCALADA '!H76+'CARRERAS POR MONTAÑA'!H76+'CAMPO A TRAVÉS'!H76+'BALONMANO '!H76+'BALONCESTO 3X3'!H76+BALONCESTO!H76+BÁDMINTON!H76+ATLETISMO!H76+AJEDREZ!H77)</f>
        <v>0</v>
      </c>
      <c r="I76" s="9">
        <f>SUM('VÓLEY PLAYA'!I76+VOLEIBOL!I76+VELA!I76+TRIATLÓN!I76+'TIRO CON ARCO'!I76+'TENIS DE MESA'!I76+TENIS!I76+TAEKWONDO!I76+SURF!I76+RUGBY!I76+PÁDEL!I76+ORIENTACIÓN!I76+NATACIÓN!I76+LUCHA!I76+KÁRATE!I76+JUDO!I76+'HÍPICA '!I76+HALTEROFILIA!I76+GOLF!I76+'FÚTBOL SALA '!I76+FÚTBOL!I76+ESGRIMA!I76+'ESCALADA '!I76+'CARRERAS POR MONTAÑA'!I76+'CAMPO A TRAVÉS'!I76+'BALONMANO '!I76+'BALONCESTO 3X3'!I76+BALONCESTO!I76+BÁDMINTON!I76+ATLETISMO!I76+AJEDREZ!I77)</f>
        <v>0</v>
      </c>
      <c r="J76" s="33">
        <f>SUM('VÓLEY PLAYA'!J76+VOLEIBOL!J76+VELA!J76+TRIATLÓN!J76+'TIRO CON ARCO'!J76+'TENIS DE MESA'!J76+TENIS!J76+TAEKWONDO!J76+SURF!J76+RUGBY!J76+PÁDEL!J76+ORIENTACIÓN!J76+NATACIÓN!J76+LUCHA!J76+KÁRATE!J76+JUDO!J76+'HÍPICA '!J76+HALTEROFILIA!J76+GOLF!J76+'FÚTBOL SALA '!J76+FÚTBOL!J76+ESGRIMA!J76+'ESCALADA '!J76+'CARRERAS POR MONTAÑA'!J76+'CAMPO A TRAVÉS'!J76+'BALONMANO '!J76+'BALONCESTO 3X3'!J76+BALONCESTO!J76+BÁDMINTON!J76+ATLETISMO!J76+AJEDREZ!J77)</f>
        <v>0</v>
      </c>
      <c r="K76" s="9">
        <f>SUM('VÓLEY PLAYA'!K76+VOLEIBOL!K76+VELA!K76+TRIATLÓN!K76+'TIRO CON ARCO'!K76+'TENIS DE MESA'!K76+TENIS!K76+TAEKWONDO!K76+SURF!K76+RUGBY!K76+PÁDEL!K76+ORIENTACIÓN!K76+NATACIÓN!K76+LUCHA!K76+KÁRATE!K76+JUDO!K76+'HÍPICA '!K76+HALTEROFILIA!K76+GOLF!K76+'FÚTBOL SALA '!K76+FÚTBOL!K76+ESGRIMA!K76+'ESCALADA '!K76+'CARRERAS POR MONTAÑA'!K76+'CAMPO A TRAVÉS'!K76+'BALONMANO '!K76+'BALONCESTO 3X3'!K76+BALONCESTO!K76+BÁDMINTON!K76+ATLETISMO!K76+AJEDREZ!K77)</f>
        <v>0</v>
      </c>
      <c r="L76" s="9">
        <f>SUM('VÓLEY PLAYA'!L76+VOLEIBOL!L76+VELA!L76+TRIATLÓN!L76+'TIRO CON ARCO'!L76+'TENIS DE MESA'!L76+TENIS!L76+TAEKWONDO!L76+SURF!L76+RUGBY!L76+PÁDEL!L76+ORIENTACIÓN!L76+NATACIÓN!L76+LUCHA!L76+KÁRATE!L76+JUDO!L76+'HÍPICA '!L76+HALTEROFILIA!L76+GOLF!L76+'FÚTBOL SALA '!L76+FÚTBOL!L76+ESGRIMA!L76+'ESCALADA '!L76+'CARRERAS POR MONTAÑA'!L76+'CAMPO A TRAVÉS'!L76+'BALONMANO '!L76+'BALONCESTO 3X3'!L76+BALONCESTO!L76+BÁDMINTON!L76+ATLETISMO!L76+AJEDREZ!L77)</f>
        <v>0</v>
      </c>
      <c r="M76" s="9">
        <f>SUM('VÓLEY PLAYA'!M76+VOLEIBOL!M76+VELA!M76+TRIATLÓN!M76+'TIRO CON ARCO'!M76+'TENIS DE MESA'!M76+TENIS!M76+TAEKWONDO!M76+SURF!M76+RUGBY!M76+PÁDEL!M76+ORIENTACIÓN!M76+NATACIÓN!M76+LUCHA!M76+KÁRATE!M76+JUDO!M76+'HÍPICA '!M76+HALTEROFILIA!M76+GOLF!M76+'FÚTBOL SALA '!M76+FÚTBOL!M76+ESGRIMA!M76+'ESCALADA '!M76+'CARRERAS POR MONTAÑA'!M76+'CAMPO A TRAVÉS'!M76+'BALONMANO '!M76+'BALONCESTO 3X3'!M76+BALONCESTO!M76+BÁDMINTON!M76+ATLETISMO!M76+AJEDREZ!M77)</f>
        <v>0</v>
      </c>
      <c r="N76" s="33">
        <f>SUM('VÓLEY PLAYA'!N76+VOLEIBOL!N76+VELA!N76+TRIATLÓN!N76+'TIRO CON ARCO'!N76+'TENIS DE MESA'!N76+TENIS!N76+TAEKWONDO!N76+SURF!N76+RUGBY!N76+PÁDEL!N76+ORIENTACIÓN!N76+NATACIÓN!N76+LUCHA!N76+KÁRATE!N76+JUDO!N76+'HÍPICA '!N76+HALTEROFILIA!N76+GOLF!N76+'FÚTBOL SALA '!N76+FÚTBOL!N76+ESGRIMA!N76+'ESCALADA '!N76+'CARRERAS POR MONTAÑA'!N76+'CAMPO A TRAVÉS'!N76+'BALONMANO '!N76+'BALONCESTO 3X3'!N76+BALONCESTO!N76+BÁDMINTON!N76+ATLETISMO!N76+AJEDREZ!N77)</f>
        <v>0</v>
      </c>
      <c r="O76" s="1">
        <f t="shared" si="2"/>
        <v>2</v>
      </c>
    </row>
    <row r="77" spans="1:15" x14ac:dyDescent="0.4">
      <c r="A77" s="7">
        <v>24</v>
      </c>
      <c r="B77" s="12" t="s">
        <v>80</v>
      </c>
      <c r="C77" s="9">
        <f>SUM('VÓLEY PLAYA'!C77+VOLEIBOL!C77+VELA!C77+TRIATLÓN!C77+'TIRO CON ARCO'!C77+'TENIS DE MESA'!C77+TENIS!C77+TAEKWONDO!C77+SURF!C77+RUGBY!C77+PÁDEL!C77+ORIENTACIÓN!C77+NATACIÓN!C77+LUCHA!C77+KÁRATE!C77+JUDO!C77+'HÍPICA '!C77+HALTEROFILIA!C77+GOLF!C77+'FÚTBOL SALA '!C77+FÚTBOL!C77+ESGRIMA!C77+'ESCALADA '!C77+'CARRERAS POR MONTAÑA'!C77+'CAMPO A TRAVÉS'!C77+'BALONMANO '!C77+'BALONCESTO 3X3'!C77+BALONCESTO!C77+BÁDMINTON!C77+ATLETISMO!C77+AJEDREZ!C78)</f>
        <v>1</v>
      </c>
      <c r="D77" s="9">
        <f>SUM('VÓLEY PLAYA'!D77+VOLEIBOL!D77+VELA!D77+TRIATLÓN!D77+'TIRO CON ARCO'!D77+'TENIS DE MESA'!D77+TENIS!D77+TAEKWONDO!D77+SURF!D77+RUGBY!D77+PÁDEL!D77+ORIENTACIÓN!D77+NATACIÓN!D77+LUCHA!D77+KÁRATE!D77+JUDO!D77+'HÍPICA '!D77+HALTEROFILIA!D77+GOLF!D77+'FÚTBOL SALA '!D77+FÚTBOL!D77+ESGRIMA!D77+'ESCALADA '!D77+'CARRERAS POR MONTAÑA'!D77+'CAMPO A TRAVÉS'!D77+'BALONMANO '!D77+'BALONCESTO 3X3'!D77+BALONCESTO!D77+BÁDMINTON!D77+ATLETISMO!D77+AJEDREZ!D78)</f>
        <v>0</v>
      </c>
      <c r="E77" s="9">
        <f>SUM('VÓLEY PLAYA'!E77+VOLEIBOL!E77+VELA!E77+TRIATLÓN!E77+'TIRO CON ARCO'!E77+'TENIS DE MESA'!E77+TENIS!E77+TAEKWONDO!E77+SURF!E77+RUGBY!E77+PÁDEL!E77+ORIENTACIÓN!E77+NATACIÓN!E77+LUCHA!E77+KÁRATE!E77+JUDO!E77+'HÍPICA '!E77+HALTEROFILIA!E77+GOLF!E77+'FÚTBOL SALA '!E77+FÚTBOL!E77+ESGRIMA!E77+'ESCALADA '!E77+'CARRERAS POR MONTAÑA'!E77+'CAMPO A TRAVÉS'!E77+'BALONMANO '!E77+'BALONCESTO 3X3'!E77+BALONCESTO!E77+BÁDMINTON!E77+ATLETISMO!E77+AJEDREZ!E78)</f>
        <v>1</v>
      </c>
      <c r="F77" s="33">
        <f>SUM('VÓLEY PLAYA'!F77+VOLEIBOL!F77+VELA!F77+TRIATLÓN!F77+'TIRO CON ARCO'!F77+'TENIS DE MESA'!F77+TENIS!F77+TAEKWONDO!F77+SURF!F77+RUGBY!F77+PÁDEL!F77+ORIENTACIÓN!F77+NATACIÓN!F77+LUCHA!F77+KÁRATE!F77+JUDO!F77+'HÍPICA '!F77+HALTEROFILIA!F77+GOLF!F77+'FÚTBOL SALA '!F77+FÚTBOL!F77+ESGRIMA!F77+'ESCALADA '!F77+'CARRERAS POR MONTAÑA'!F77+'CAMPO A TRAVÉS'!F77+'BALONMANO '!F77+'BALONCESTO 3X3'!F77+BALONCESTO!F77+BÁDMINTON!F77+ATLETISMO!F77+AJEDREZ!F78)</f>
        <v>2</v>
      </c>
      <c r="G77" s="9">
        <f>SUM('VÓLEY PLAYA'!G77+VOLEIBOL!G77+VELA!G77+TRIATLÓN!G77+'TIRO CON ARCO'!G77+'TENIS DE MESA'!G77+TENIS!G77+TAEKWONDO!G77+SURF!G77+RUGBY!G77+PÁDEL!G77+ORIENTACIÓN!G77+NATACIÓN!G77+LUCHA!G77+KÁRATE!G77+JUDO!G77+'HÍPICA '!G77+HALTEROFILIA!G77+GOLF!G77+'FÚTBOL SALA '!G77+FÚTBOL!G77+ESGRIMA!G77+'ESCALADA '!G77+'CARRERAS POR MONTAÑA'!G77+'CAMPO A TRAVÉS'!G77+'BALONMANO '!G77+'BALONCESTO 3X3'!G77+BALONCESTO!G77+BÁDMINTON!G77+ATLETISMO!G77+AJEDREZ!G78)</f>
        <v>1</v>
      </c>
      <c r="H77" s="9">
        <f>SUM('VÓLEY PLAYA'!H77+VOLEIBOL!H77+VELA!H77+TRIATLÓN!H77+'TIRO CON ARCO'!H77+'TENIS DE MESA'!H77+TENIS!H77+TAEKWONDO!H77+SURF!H77+RUGBY!H77+PÁDEL!H77+ORIENTACIÓN!H77+NATACIÓN!H77+LUCHA!H77+KÁRATE!H77+JUDO!H77+'HÍPICA '!H77+HALTEROFILIA!H77+GOLF!H77+'FÚTBOL SALA '!H77+FÚTBOL!H77+ESGRIMA!H77+'ESCALADA '!H77+'CARRERAS POR MONTAÑA'!H77+'CAMPO A TRAVÉS'!H77+'BALONMANO '!H77+'BALONCESTO 3X3'!H77+BALONCESTO!H77+BÁDMINTON!H77+ATLETISMO!H77+AJEDREZ!H78)</f>
        <v>1</v>
      </c>
      <c r="I77" s="9">
        <f>SUM('VÓLEY PLAYA'!I77+VOLEIBOL!I77+VELA!I77+TRIATLÓN!I77+'TIRO CON ARCO'!I77+'TENIS DE MESA'!I77+TENIS!I77+TAEKWONDO!I77+SURF!I77+RUGBY!I77+PÁDEL!I77+ORIENTACIÓN!I77+NATACIÓN!I77+LUCHA!I77+KÁRATE!I77+JUDO!I77+'HÍPICA '!I77+HALTEROFILIA!I77+GOLF!I77+'FÚTBOL SALA '!I77+FÚTBOL!I77+ESGRIMA!I77+'ESCALADA '!I77+'CARRERAS POR MONTAÑA'!I77+'CAMPO A TRAVÉS'!I77+'BALONMANO '!I77+'BALONCESTO 3X3'!I77+BALONCESTO!I77+BÁDMINTON!I77+ATLETISMO!I77+AJEDREZ!I78)</f>
        <v>0</v>
      </c>
      <c r="J77" s="33">
        <f>SUM('VÓLEY PLAYA'!J77+VOLEIBOL!J77+VELA!J77+TRIATLÓN!J77+'TIRO CON ARCO'!J77+'TENIS DE MESA'!J77+TENIS!J77+TAEKWONDO!J77+SURF!J77+RUGBY!J77+PÁDEL!J77+ORIENTACIÓN!J77+NATACIÓN!J77+LUCHA!J77+KÁRATE!J77+JUDO!J77+'HÍPICA '!J77+HALTEROFILIA!J77+GOLF!J77+'FÚTBOL SALA '!J77+FÚTBOL!J77+ESGRIMA!J77+'ESCALADA '!J77+'CARRERAS POR MONTAÑA'!J77+'CAMPO A TRAVÉS'!J77+'BALONMANO '!J77+'BALONCESTO 3X3'!J77+BALONCESTO!J77+BÁDMINTON!J77+ATLETISMO!J77+AJEDREZ!J78)</f>
        <v>2</v>
      </c>
      <c r="K77" s="9">
        <f>SUM('VÓLEY PLAYA'!K77+VOLEIBOL!K77+VELA!K77+TRIATLÓN!K77+'TIRO CON ARCO'!K77+'TENIS DE MESA'!K77+TENIS!K77+TAEKWONDO!K77+SURF!K77+RUGBY!K77+PÁDEL!K77+ORIENTACIÓN!K77+NATACIÓN!K77+LUCHA!K77+KÁRATE!K77+JUDO!K77+'HÍPICA '!K77+HALTEROFILIA!K77+GOLF!K77+'FÚTBOL SALA '!K77+FÚTBOL!K77+ESGRIMA!K77+'ESCALADA '!K77+'CARRERAS POR MONTAÑA'!K77+'CAMPO A TRAVÉS'!K77+'BALONMANO '!K77+'BALONCESTO 3X3'!K77+BALONCESTO!K77+BÁDMINTON!K77+ATLETISMO!K77+AJEDREZ!K78)</f>
        <v>0</v>
      </c>
      <c r="L77" s="9">
        <f>SUM('VÓLEY PLAYA'!L77+VOLEIBOL!L77+VELA!L77+TRIATLÓN!L77+'TIRO CON ARCO'!L77+'TENIS DE MESA'!L77+TENIS!L77+TAEKWONDO!L77+SURF!L77+RUGBY!L77+PÁDEL!L77+ORIENTACIÓN!L77+NATACIÓN!L77+LUCHA!L77+KÁRATE!L77+JUDO!L77+'HÍPICA '!L77+HALTEROFILIA!L77+GOLF!L77+'FÚTBOL SALA '!L77+FÚTBOL!L77+ESGRIMA!L77+'ESCALADA '!L77+'CARRERAS POR MONTAÑA'!L77+'CAMPO A TRAVÉS'!L77+'BALONMANO '!L77+'BALONCESTO 3X3'!L77+BALONCESTO!L77+BÁDMINTON!L77+ATLETISMO!L77+AJEDREZ!L78)</f>
        <v>0</v>
      </c>
      <c r="M77" s="9">
        <f>SUM('VÓLEY PLAYA'!M77+VOLEIBOL!M77+VELA!M77+TRIATLÓN!M77+'TIRO CON ARCO'!M77+'TENIS DE MESA'!M77+TENIS!M77+TAEKWONDO!M77+SURF!M77+RUGBY!M77+PÁDEL!M77+ORIENTACIÓN!M77+NATACIÓN!M77+LUCHA!M77+KÁRATE!M77+JUDO!M77+'HÍPICA '!M77+HALTEROFILIA!M77+GOLF!M77+'FÚTBOL SALA '!M77+FÚTBOL!M77+ESGRIMA!M77+'ESCALADA '!M77+'CARRERAS POR MONTAÑA'!M77+'CAMPO A TRAVÉS'!M77+'BALONMANO '!M77+'BALONCESTO 3X3'!M77+BALONCESTO!M77+BÁDMINTON!M77+ATLETISMO!M77+AJEDREZ!M78)</f>
        <v>0</v>
      </c>
      <c r="N77" s="33">
        <f>SUM('VÓLEY PLAYA'!N77+VOLEIBOL!N77+VELA!N77+TRIATLÓN!N77+'TIRO CON ARCO'!N77+'TENIS DE MESA'!N77+TENIS!N77+TAEKWONDO!N77+SURF!N77+RUGBY!N77+PÁDEL!N77+ORIENTACIÓN!N77+NATACIÓN!N77+LUCHA!N77+KÁRATE!N77+JUDO!N77+'HÍPICA '!N77+HALTEROFILIA!N77+GOLF!N77+'FÚTBOL SALA '!N77+FÚTBOL!N77+ESGRIMA!N77+'ESCALADA '!N77+'CARRERAS POR MONTAÑA'!N77+'CAMPO A TRAVÉS'!N77+'BALONMANO '!N77+'BALONCESTO 3X3'!N77+BALONCESTO!N77+BÁDMINTON!N77+ATLETISMO!N77+AJEDREZ!N78)</f>
        <v>0</v>
      </c>
      <c r="O77" s="1">
        <f t="shared" si="2"/>
        <v>4</v>
      </c>
    </row>
    <row r="78" spans="1:15" x14ac:dyDescent="0.4">
      <c r="A78" s="7">
        <v>25</v>
      </c>
      <c r="B78" s="12" t="s">
        <v>81</v>
      </c>
      <c r="C78" s="9">
        <f>SUM('VÓLEY PLAYA'!C78+VOLEIBOL!C78+VELA!C78+TRIATLÓN!C78+'TIRO CON ARCO'!C78+'TENIS DE MESA'!C78+TENIS!C78+TAEKWONDO!C78+SURF!C78+RUGBY!C78+PÁDEL!C78+ORIENTACIÓN!C78+NATACIÓN!C78+LUCHA!C78+KÁRATE!C78+JUDO!C78+'HÍPICA '!C78+HALTEROFILIA!C78+GOLF!C78+'FÚTBOL SALA '!C78+FÚTBOL!C78+ESGRIMA!C78+'ESCALADA '!C78+'CARRERAS POR MONTAÑA'!C78+'CAMPO A TRAVÉS'!C78+'BALONMANO '!C78+'BALONCESTO 3X3'!C78+BALONCESTO!C78+BÁDMINTON!C78+ATLETISMO!C78+AJEDREZ!C79)</f>
        <v>0</v>
      </c>
      <c r="D78" s="9">
        <f>SUM('VÓLEY PLAYA'!D78+VOLEIBOL!D78+VELA!D78+TRIATLÓN!D78+'TIRO CON ARCO'!D78+'TENIS DE MESA'!D78+TENIS!D78+TAEKWONDO!D78+SURF!D78+RUGBY!D78+PÁDEL!D78+ORIENTACIÓN!D78+NATACIÓN!D78+LUCHA!D78+KÁRATE!D78+JUDO!D78+'HÍPICA '!D78+HALTEROFILIA!D78+GOLF!D78+'FÚTBOL SALA '!D78+FÚTBOL!D78+ESGRIMA!D78+'ESCALADA '!D78+'CARRERAS POR MONTAÑA'!D78+'CAMPO A TRAVÉS'!D78+'BALONMANO '!D78+'BALONCESTO 3X3'!D78+BALONCESTO!D78+BÁDMINTON!D78+ATLETISMO!D78+AJEDREZ!D79)</f>
        <v>0</v>
      </c>
      <c r="E78" s="9">
        <f>SUM('VÓLEY PLAYA'!E78+VOLEIBOL!E78+VELA!E78+TRIATLÓN!E78+'TIRO CON ARCO'!E78+'TENIS DE MESA'!E78+TENIS!E78+TAEKWONDO!E78+SURF!E78+RUGBY!E78+PÁDEL!E78+ORIENTACIÓN!E78+NATACIÓN!E78+LUCHA!E78+KÁRATE!E78+JUDO!E78+'HÍPICA '!E78+HALTEROFILIA!E78+GOLF!E78+'FÚTBOL SALA '!E78+FÚTBOL!E78+ESGRIMA!E78+'ESCALADA '!E78+'CARRERAS POR MONTAÑA'!E78+'CAMPO A TRAVÉS'!E78+'BALONMANO '!E78+'BALONCESTO 3X3'!E78+BALONCESTO!E78+BÁDMINTON!E78+ATLETISMO!E78+AJEDREZ!E79)</f>
        <v>0</v>
      </c>
      <c r="F78" s="33">
        <f>SUM('VÓLEY PLAYA'!F78+VOLEIBOL!F78+VELA!F78+TRIATLÓN!F78+'TIRO CON ARCO'!F78+'TENIS DE MESA'!F78+TENIS!F78+TAEKWONDO!F78+SURF!F78+RUGBY!F78+PÁDEL!F78+ORIENTACIÓN!F78+NATACIÓN!F78+LUCHA!F78+KÁRATE!F78+JUDO!F78+'HÍPICA '!F78+HALTEROFILIA!F78+GOLF!F78+'FÚTBOL SALA '!F78+FÚTBOL!F78+ESGRIMA!F78+'ESCALADA '!F78+'CARRERAS POR MONTAÑA'!F78+'CAMPO A TRAVÉS'!F78+'BALONMANO '!F78+'BALONCESTO 3X3'!F78+BALONCESTO!F78+BÁDMINTON!F78+ATLETISMO!F78+AJEDREZ!F79)</f>
        <v>0</v>
      </c>
      <c r="G78" s="9">
        <f>SUM('VÓLEY PLAYA'!G78+VOLEIBOL!G78+VELA!G78+TRIATLÓN!G78+'TIRO CON ARCO'!G78+'TENIS DE MESA'!G78+TENIS!G78+TAEKWONDO!G78+SURF!G78+RUGBY!G78+PÁDEL!G78+ORIENTACIÓN!G78+NATACIÓN!G78+LUCHA!G78+KÁRATE!G78+JUDO!G78+'HÍPICA '!G78+HALTEROFILIA!G78+GOLF!G78+'FÚTBOL SALA '!G78+FÚTBOL!G78+ESGRIMA!G78+'ESCALADA '!G78+'CARRERAS POR MONTAÑA'!G78+'CAMPO A TRAVÉS'!G78+'BALONMANO '!G78+'BALONCESTO 3X3'!G78+BALONCESTO!G78+BÁDMINTON!G78+ATLETISMO!G78+AJEDREZ!G79)</f>
        <v>2</v>
      </c>
      <c r="H78" s="9">
        <f>SUM('VÓLEY PLAYA'!H78+VOLEIBOL!H78+VELA!H78+TRIATLÓN!H78+'TIRO CON ARCO'!H78+'TENIS DE MESA'!H78+TENIS!H78+TAEKWONDO!H78+SURF!H78+RUGBY!H78+PÁDEL!H78+ORIENTACIÓN!H78+NATACIÓN!H78+LUCHA!H78+KÁRATE!H78+JUDO!H78+'HÍPICA '!H78+HALTEROFILIA!H78+GOLF!H78+'FÚTBOL SALA '!H78+FÚTBOL!H78+ESGRIMA!H78+'ESCALADA '!H78+'CARRERAS POR MONTAÑA'!H78+'CAMPO A TRAVÉS'!H78+'BALONMANO '!H78+'BALONCESTO 3X3'!H78+BALONCESTO!H78+BÁDMINTON!H78+ATLETISMO!H78+AJEDREZ!H79)</f>
        <v>1</v>
      </c>
      <c r="I78" s="9">
        <f>SUM('VÓLEY PLAYA'!I78+VOLEIBOL!I78+VELA!I78+TRIATLÓN!I78+'TIRO CON ARCO'!I78+'TENIS DE MESA'!I78+TENIS!I78+TAEKWONDO!I78+SURF!I78+RUGBY!I78+PÁDEL!I78+ORIENTACIÓN!I78+NATACIÓN!I78+LUCHA!I78+KÁRATE!I78+JUDO!I78+'HÍPICA '!I78+HALTEROFILIA!I78+GOLF!I78+'FÚTBOL SALA '!I78+FÚTBOL!I78+ESGRIMA!I78+'ESCALADA '!I78+'CARRERAS POR MONTAÑA'!I78+'CAMPO A TRAVÉS'!I78+'BALONMANO '!I78+'BALONCESTO 3X3'!I78+BALONCESTO!I78+BÁDMINTON!I78+ATLETISMO!I78+AJEDREZ!I79)</f>
        <v>0</v>
      </c>
      <c r="J78" s="33">
        <f>SUM('VÓLEY PLAYA'!J78+VOLEIBOL!J78+VELA!J78+TRIATLÓN!J78+'TIRO CON ARCO'!J78+'TENIS DE MESA'!J78+TENIS!J78+TAEKWONDO!J78+SURF!J78+RUGBY!J78+PÁDEL!J78+ORIENTACIÓN!J78+NATACIÓN!J78+LUCHA!J78+KÁRATE!J78+JUDO!J78+'HÍPICA '!J78+HALTEROFILIA!J78+GOLF!J78+'FÚTBOL SALA '!J78+FÚTBOL!J78+ESGRIMA!J78+'ESCALADA '!J78+'CARRERAS POR MONTAÑA'!J78+'CAMPO A TRAVÉS'!J78+'BALONMANO '!J78+'BALONCESTO 3X3'!J78+BALONCESTO!J78+BÁDMINTON!J78+ATLETISMO!J78+AJEDREZ!J79)</f>
        <v>3</v>
      </c>
      <c r="K78" s="9">
        <f>SUM('VÓLEY PLAYA'!K78+VOLEIBOL!K78+VELA!K78+TRIATLÓN!K78+'TIRO CON ARCO'!K78+'TENIS DE MESA'!K78+TENIS!K78+TAEKWONDO!K78+SURF!K78+RUGBY!K78+PÁDEL!K78+ORIENTACIÓN!K78+NATACIÓN!K78+LUCHA!K78+KÁRATE!K78+JUDO!K78+'HÍPICA '!K78+HALTEROFILIA!K78+GOLF!K78+'FÚTBOL SALA '!K78+FÚTBOL!K78+ESGRIMA!K78+'ESCALADA '!K78+'CARRERAS POR MONTAÑA'!K78+'CAMPO A TRAVÉS'!K78+'BALONMANO '!K78+'BALONCESTO 3X3'!K78+BALONCESTO!K78+BÁDMINTON!K78+ATLETISMO!K78+AJEDREZ!K79)</f>
        <v>0</v>
      </c>
      <c r="L78" s="9">
        <f>SUM('VÓLEY PLAYA'!L78+VOLEIBOL!L78+VELA!L78+TRIATLÓN!L78+'TIRO CON ARCO'!L78+'TENIS DE MESA'!L78+TENIS!L78+TAEKWONDO!L78+SURF!L78+RUGBY!L78+PÁDEL!L78+ORIENTACIÓN!L78+NATACIÓN!L78+LUCHA!L78+KÁRATE!L78+JUDO!L78+'HÍPICA '!L78+HALTEROFILIA!L78+GOLF!L78+'FÚTBOL SALA '!L78+FÚTBOL!L78+ESGRIMA!L78+'ESCALADA '!L78+'CARRERAS POR MONTAÑA'!L78+'CAMPO A TRAVÉS'!L78+'BALONMANO '!L78+'BALONCESTO 3X3'!L78+BALONCESTO!L78+BÁDMINTON!L78+ATLETISMO!L78+AJEDREZ!L79)</f>
        <v>0</v>
      </c>
      <c r="M78" s="9">
        <f>SUM('VÓLEY PLAYA'!M78+VOLEIBOL!M78+VELA!M78+TRIATLÓN!M78+'TIRO CON ARCO'!M78+'TENIS DE MESA'!M78+TENIS!M78+TAEKWONDO!M78+SURF!M78+RUGBY!M78+PÁDEL!M78+ORIENTACIÓN!M78+NATACIÓN!M78+LUCHA!M78+KÁRATE!M78+JUDO!M78+'HÍPICA '!M78+HALTEROFILIA!M78+GOLF!M78+'FÚTBOL SALA '!M78+FÚTBOL!M78+ESGRIMA!M78+'ESCALADA '!M78+'CARRERAS POR MONTAÑA'!M78+'CAMPO A TRAVÉS'!M78+'BALONMANO '!M78+'BALONCESTO 3X3'!M78+BALONCESTO!M78+BÁDMINTON!M78+ATLETISMO!M78+AJEDREZ!M79)</f>
        <v>0</v>
      </c>
      <c r="N78" s="33">
        <f>SUM('VÓLEY PLAYA'!N78+VOLEIBOL!N78+VELA!N78+TRIATLÓN!N78+'TIRO CON ARCO'!N78+'TENIS DE MESA'!N78+TENIS!N78+TAEKWONDO!N78+SURF!N78+RUGBY!N78+PÁDEL!N78+ORIENTACIÓN!N78+NATACIÓN!N78+LUCHA!N78+KÁRATE!N78+JUDO!N78+'HÍPICA '!N78+HALTEROFILIA!N78+GOLF!N78+'FÚTBOL SALA '!N78+FÚTBOL!N78+ESGRIMA!N78+'ESCALADA '!N78+'CARRERAS POR MONTAÑA'!N78+'CAMPO A TRAVÉS'!N78+'BALONMANO '!N78+'BALONCESTO 3X3'!N78+BALONCESTO!N78+BÁDMINTON!N78+ATLETISMO!N78+AJEDREZ!N79)</f>
        <v>0</v>
      </c>
      <c r="O78" s="1">
        <f t="shared" si="2"/>
        <v>3</v>
      </c>
    </row>
    <row r="79" spans="1:15" x14ac:dyDescent="0.4">
      <c r="A79" s="7">
        <v>26</v>
      </c>
      <c r="B79" s="12" t="s">
        <v>82</v>
      </c>
      <c r="C79" s="9">
        <f>SUM('VÓLEY PLAYA'!C79+VOLEIBOL!C79+VELA!C79+TRIATLÓN!C79+'TIRO CON ARCO'!C79+'TENIS DE MESA'!C79+TENIS!C79+TAEKWONDO!C79+SURF!C79+RUGBY!C79+PÁDEL!C79+ORIENTACIÓN!C79+NATACIÓN!C79+LUCHA!C79+KÁRATE!C79+JUDO!C79+'HÍPICA '!C79+HALTEROFILIA!C79+GOLF!C79+'FÚTBOL SALA '!C79+FÚTBOL!C79+ESGRIMA!C79+'ESCALADA '!C79+'CARRERAS POR MONTAÑA'!C79+'CAMPO A TRAVÉS'!C79+'BALONMANO '!C79+'BALONCESTO 3X3'!C79+BALONCESTO!C79+BÁDMINTON!C79+ATLETISMO!C79+AJEDREZ!C80)</f>
        <v>1</v>
      </c>
      <c r="D79" s="9">
        <f>SUM('VÓLEY PLAYA'!D79+VOLEIBOL!D79+VELA!D79+TRIATLÓN!D79+'TIRO CON ARCO'!D79+'TENIS DE MESA'!D79+TENIS!D79+TAEKWONDO!D79+SURF!D79+RUGBY!D79+PÁDEL!D79+ORIENTACIÓN!D79+NATACIÓN!D79+LUCHA!D79+KÁRATE!D79+JUDO!D79+'HÍPICA '!D79+HALTEROFILIA!D79+GOLF!D79+'FÚTBOL SALA '!D79+FÚTBOL!D79+ESGRIMA!D79+'ESCALADA '!D79+'CARRERAS POR MONTAÑA'!D79+'CAMPO A TRAVÉS'!D79+'BALONMANO '!D79+'BALONCESTO 3X3'!D79+BALONCESTO!D79+BÁDMINTON!D79+ATLETISMO!D79+AJEDREZ!D80)</f>
        <v>3</v>
      </c>
      <c r="E79" s="9">
        <f>SUM('VÓLEY PLAYA'!E79+VOLEIBOL!E79+VELA!E79+TRIATLÓN!E79+'TIRO CON ARCO'!E79+'TENIS DE MESA'!E79+TENIS!E79+TAEKWONDO!E79+SURF!E79+RUGBY!E79+PÁDEL!E79+ORIENTACIÓN!E79+NATACIÓN!E79+LUCHA!E79+KÁRATE!E79+JUDO!E79+'HÍPICA '!E79+HALTEROFILIA!E79+GOLF!E79+'FÚTBOL SALA '!E79+FÚTBOL!E79+ESGRIMA!E79+'ESCALADA '!E79+'CARRERAS POR MONTAÑA'!E79+'CAMPO A TRAVÉS'!E79+'BALONMANO '!E79+'BALONCESTO 3X3'!E79+BALONCESTO!E79+BÁDMINTON!E79+ATLETISMO!E79+AJEDREZ!E80)</f>
        <v>0</v>
      </c>
      <c r="F79" s="33">
        <f>SUM('VÓLEY PLAYA'!F79+VOLEIBOL!F79+VELA!F79+TRIATLÓN!F79+'TIRO CON ARCO'!F79+'TENIS DE MESA'!F79+TENIS!F79+TAEKWONDO!F79+SURF!F79+RUGBY!F79+PÁDEL!F79+ORIENTACIÓN!F79+NATACIÓN!F79+LUCHA!F79+KÁRATE!F79+JUDO!F79+'HÍPICA '!F79+HALTEROFILIA!F79+GOLF!F79+'FÚTBOL SALA '!F79+FÚTBOL!F79+ESGRIMA!F79+'ESCALADA '!F79+'CARRERAS POR MONTAÑA'!F79+'CAMPO A TRAVÉS'!F79+'BALONMANO '!F79+'BALONCESTO 3X3'!F79+BALONCESTO!F79+BÁDMINTON!F79+ATLETISMO!F79+AJEDREZ!F80)</f>
        <v>4</v>
      </c>
      <c r="G79" s="9">
        <f>SUM('VÓLEY PLAYA'!G79+VOLEIBOL!G79+VELA!G79+TRIATLÓN!G79+'TIRO CON ARCO'!G79+'TENIS DE MESA'!G79+TENIS!G79+TAEKWONDO!G79+SURF!G79+RUGBY!G79+PÁDEL!G79+ORIENTACIÓN!G79+NATACIÓN!G79+LUCHA!G79+KÁRATE!G79+JUDO!G79+'HÍPICA '!G79+HALTEROFILIA!G79+GOLF!G79+'FÚTBOL SALA '!G79+FÚTBOL!G79+ESGRIMA!G79+'ESCALADA '!G79+'CARRERAS POR MONTAÑA'!G79+'CAMPO A TRAVÉS'!G79+'BALONMANO '!G79+'BALONCESTO 3X3'!G79+BALONCESTO!G79+BÁDMINTON!G79+ATLETISMO!G79+AJEDREZ!G80)</f>
        <v>0</v>
      </c>
      <c r="H79" s="9">
        <f>SUM('VÓLEY PLAYA'!H79+VOLEIBOL!H79+VELA!H79+TRIATLÓN!H79+'TIRO CON ARCO'!H79+'TENIS DE MESA'!H79+TENIS!H79+TAEKWONDO!H79+SURF!H79+RUGBY!H79+PÁDEL!H79+ORIENTACIÓN!H79+NATACIÓN!H79+LUCHA!H79+KÁRATE!H79+JUDO!H79+'HÍPICA '!H79+HALTEROFILIA!H79+GOLF!H79+'FÚTBOL SALA '!H79+FÚTBOL!H79+ESGRIMA!H79+'ESCALADA '!H79+'CARRERAS POR MONTAÑA'!H79+'CAMPO A TRAVÉS'!H79+'BALONMANO '!H79+'BALONCESTO 3X3'!H79+BALONCESTO!H79+BÁDMINTON!H79+ATLETISMO!H79+AJEDREZ!H80)</f>
        <v>0</v>
      </c>
      <c r="I79" s="9">
        <f>SUM('VÓLEY PLAYA'!I79+VOLEIBOL!I79+VELA!I79+TRIATLÓN!I79+'TIRO CON ARCO'!I79+'TENIS DE MESA'!I79+TENIS!I79+TAEKWONDO!I79+SURF!I79+RUGBY!I79+PÁDEL!I79+ORIENTACIÓN!I79+NATACIÓN!I79+LUCHA!I79+KÁRATE!I79+JUDO!I79+'HÍPICA '!I79+HALTEROFILIA!I79+GOLF!I79+'FÚTBOL SALA '!I79+FÚTBOL!I79+ESGRIMA!I79+'ESCALADA '!I79+'CARRERAS POR MONTAÑA'!I79+'CAMPO A TRAVÉS'!I79+'BALONMANO '!I79+'BALONCESTO 3X3'!I79+BALONCESTO!I79+BÁDMINTON!I79+ATLETISMO!I79+AJEDREZ!I80)</f>
        <v>0</v>
      </c>
      <c r="J79" s="33">
        <f>SUM('VÓLEY PLAYA'!J79+VOLEIBOL!J79+VELA!J79+TRIATLÓN!J79+'TIRO CON ARCO'!J79+'TENIS DE MESA'!J79+TENIS!J79+TAEKWONDO!J79+SURF!J79+RUGBY!J79+PÁDEL!J79+ORIENTACIÓN!J79+NATACIÓN!J79+LUCHA!J79+KÁRATE!J79+JUDO!J79+'HÍPICA '!J79+HALTEROFILIA!J79+GOLF!J79+'FÚTBOL SALA '!J79+FÚTBOL!J79+ESGRIMA!J79+'ESCALADA '!J79+'CARRERAS POR MONTAÑA'!J79+'CAMPO A TRAVÉS'!J79+'BALONMANO '!J79+'BALONCESTO 3X3'!J79+BALONCESTO!J79+BÁDMINTON!J79+ATLETISMO!J79+AJEDREZ!J80)</f>
        <v>0</v>
      </c>
      <c r="K79" s="9">
        <f>SUM('VÓLEY PLAYA'!K79+VOLEIBOL!K79+VELA!K79+TRIATLÓN!K79+'TIRO CON ARCO'!K79+'TENIS DE MESA'!K79+TENIS!K79+TAEKWONDO!K79+SURF!K79+RUGBY!K79+PÁDEL!K79+ORIENTACIÓN!K79+NATACIÓN!K79+LUCHA!K79+KÁRATE!K79+JUDO!K79+'HÍPICA '!K79+HALTEROFILIA!K79+GOLF!K79+'FÚTBOL SALA '!K79+FÚTBOL!K79+ESGRIMA!K79+'ESCALADA '!K79+'CARRERAS POR MONTAÑA'!K79+'CAMPO A TRAVÉS'!K79+'BALONMANO '!K79+'BALONCESTO 3X3'!K79+BALONCESTO!K79+BÁDMINTON!K79+ATLETISMO!K79+AJEDREZ!K80)</f>
        <v>0</v>
      </c>
      <c r="L79" s="9">
        <f>SUM('VÓLEY PLAYA'!L79+VOLEIBOL!L79+VELA!L79+TRIATLÓN!L79+'TIRO CON ARCO'!L79+'TENIS DE MESA'!L79+TENIS!L79+TAEKWONDO!L79+SURF!L79+RUGBY!L79+PÁDEL!L79+ORIENTACIÓN!L79+NATACIÓN!L79+LUCHA!L79+KÁRATE!L79+JUDO!L79+'HÍPICA '!L79+HALTEROFILIA!L79+GOLF!L79+'FÚTBOL SALA '!L79+FÚTBOL!L79+ESGRIMA!L79+'ESCALADA '!L79+'CARRERAS POR MONTAÑA'!L79+'CAMPO A TRAVÉS'!L79+'BALONMANO '!L79+'BALONCESTO 3X3'!L79+BALONCESTO!L79+BÁDMINTON!L79+ATLETISMO!L79+AJEDREZ!L80)</f>
        <v>1</v>
      </c>
      <c r="M79" s="9">
        <f>SUM('VÓLEY PLAYA'!M79+VOLEIBOL!M79+VELA!M79+TRIATLÓN!M79+'TIRO CON ARCO'!M79+'TENIS DE MESA'!M79+TENIS!M79+TAEKWONDO!M79+SURF!M79+RUGBY!M79+PÁDEL!M79+ORIENTACIÓN!M79+NATACIÓN!M79+LUCHA!M79+KÁRATE!M79+JUDO!M79+'HÍPICA '!M79+HALTEROFILIA!M79+GOLF!M79+'FÚTBOL SALA '!M79+FÚTBOL!M79+ESGRIMA!M79+'ESCALADA '!M79+'CARRERAS POR MONTAÑA'!M79+'CAMPO A TRAVÉS'!M79+'BALONMANO '!M79+'BALONCESTO 3X3'!M79+BALONCESTO!M79+BÁDMINTON!M79+ATLETISMO!M79+AJEDREZ!M80)</f>
        <v>0</v>
      </c>
      <c r="N79" s="33">
        <f>SUM('VÓLEY PLAYA'!N79+VOLEIBOL!N79+VELA!N79+TRIATLÓN!N79+'TIRO CON ARCO'!N79+'TENIS DE MESA'!N79+TENIS!N79+TAEKWONDO!N79+SURF!N79+RUGBY!N79+PÁDEL!N79+ORIENTACIÓN!N79+NATACIÓN!N79+LUCHA!N79+KÁRATE!N79+JUDO!N79+'HÍPICA '!N79+HALTEROFILIA!N79+GOLF!N79+'FÚTBOL SALA '!N79+FÚTBOL!N79+ESGRIMA!N79+'ESCALADA '!N79+'CARRERAS POR MONTAÑA'!N79+'CAMPO A TRAVÉS'!N79+'BALONMANO '!N79+'BALONCESTO 3X3'!N79+BALONCESTO!N79+BÁDMINTON!N79+ATLETISMO!N79+AJEDREZ!N80)</f>
        <v>1</v>
      </c>
      <c r="O79" s="1">
        <f t="shared" si="2"/>
        <v>5</v>
      </c>
    </row>
    <row r="80" spans="1:15" x14ac:dyDescent="0.4">
      <c r="A80" s="7">
        <v>27</v>
      </c>
      <c r="B80" s="12" t="s">
        <v>83</v>
      </c>
      <c r="C80" s="9">
        <f>SUM('VÓLEY PLAYA'!C80+VOLEIBOL!C80+VELA!C80+TRIATLÓN!C80+'TIRO CON ARCO'!C80+'TENIS DE MESA'!C80+TENIS!C80+TAEKWONDO!C80+SURF!C80+RUGBY!C80+PÁDEL!C80+ORIENTACIÓN!C80+NATACIÓN!C80+LUCHA!C80+KÁRATE!C80+JUDO!C80+'HÍPICA '!C80+HALTEROFILIA!C80+GOLF!C80+'FÚTBOL SALA '!C80+FÚTBOL!C80+ESGRIMA!C80+'ESCALADA '!C80+'CARRERAS POR MONTAÑA'!C80+'CAMPO A TRAVÉS'!C80+'BALONMANO '!C80+'BALONCESTO 3X3'!C80+BALONCESTO!C80+BÁDMINTON!C80+ATLETISMO!C80+AJEDREZ!C81)</f>
        <v>0</v>
      </c>
      <c r="D80" s="9">
        <f>SUM('VÓLEY PLAYA'!D80+VOLEIBOL!D80+VELA!D80+TRIATLÓN!D80+'TIRO CON ARCO'!D80+'TENIS DE MESA'!D80+TENIS!D80+TAEKWONDO!D80+SURF!D80+RUGBY!D80+PÁDEL!D80+ORIENTACIÓN!D80+NATACIÓN!D80+LUCHA!D80+KÁRATE!D80+JUDO!D80+'HÍPICA '!D80+HALTEROFILIA!D80+GOLF!D80+'FÚTBOL SALA '!D80+FÚTBOL!D80+ESGRIMA!D80+'ESCALADA '!D80+'CARRERAS POR MONTAÑA'!D80+'CAMPO A TRAVÉS'!D80+'BALONMANO '!D80+'BALONCESTO 3X3'!D80+BALONCESTO!D80+BÁDMINTON!D80+ATLETISMO!D80+AJEDREZ!D81)</f>
        <v>0</v>
      </c>
      <c r="E80" s="9">
        <f>SUM('VÓLEY PLAYA'!E80+VOLEIBOL!E80+VELA!E80+TRIATLÓN!E80+'TIRO CON ARCO'!E80+'TENIS DE MESA'!E80+TENIS!E80+TAEKWONDO!E80+SURF!E80+RUGBY!E80+PÁDEL!E80+ORIENTACIÓN!E80+NATACIÓN!E80+LUCHA!E80+KÁRATE!E80+JUDO!E80+'HÍPICA '!E80+HALTEROFILIA!E80+GOLF!E80+'FÚTBOL SALA '!E80+FÚTBOL!E80+ESGRIMA!E80+'ESCALADA '!E80+'CARRERAS POR MONTAÑA'!E80+'CAMPO A TRAVÉS'!E80+'BALONMANO '!E80+'BALONCESTO 3X3'!E80+BALONCESTO!E80+BÁDMINTON!E80+ATLETISMO!E80+AJEDREZ!E81)</f>
        <v>0</v>
      </c>
      <c r="F80" s="33">
        <f>SUM('VÓLEY PLAYA'!F80+VOLEIBOL!F80+VELA!F80+TRIATLÓN!F80+'TIRO CON ARCO'!F80+'TENIS DE MESA'!F80+TENIS!F80+TAEKWONDO!F80+SURF!F80+RUGBY!F80+PÁDEL!F80+ORIENTACIÓN!F80+NATACIÓN!F80+LUCHA!F80+KÁRATE!F80+JUDO!F80+'HÍPICA '!F80+HALTEROFILIA!F80+GOLF!F80+'FÚTBOL SALA '!F80+FÚTBOL!F80+ESGRIMA!F80+'ESCALADA '!F80+'CARRERAS POR MONTAÑA'!F80+'CAMPO A TRAVÉS'!F80+'BALONMANO '!F80+'BALONCESTO 3X3'!F80+BALONCESTO!F80+BÁDMINTON!F80+ATLETISMO!F80+AJEDREZ!F81)</f>
        <v>0</v>
      </c>
      <c r="G80" s="9">
        <f>SUM('VÓLEY PLAYA'!G80+VOLEIBOL!G80+VELA!G80+TRIATLÓN!G80+'TIRO CON ARCO'!G80+'TENIS DE MESA'!G80+TENIS!G80+TAEKWONDO!G80+SURF!G80+RUGBY!G80+PÁDEL!G80+ORIENTACIÓN!G80+NATACIÓN!G80+LUCHA!G80+KÁRATE!G80+JUDO!G80+'HÍPICA '!G80+HALTEROFILIA!G80+GOLF!G80+'FÚTBOL SALA '!G80+FÚTBOL!G80+ESGRIMA!G80+'ESCALADA '!G80+'CARRERAS POR MONTAÑA'!G80+'CAMPO A TRAVÉS'!G80+'BALONMANO '!G80+'BALONCESTO 3X3'!G80+BALONCESTO!G80+BÁDMINTON!G80+ATLETISMO!G80+AJEDREZ!G81)</f>
        <v>0</v>
      </c>
      <c r="H80" s="9">
        <f>SUM('VÓLEY PLAYA'!H80+VOLEIBOL!H80+VELA!H80+TRIATLÓN!H80+'TIRO CON ARCO'!H80+'TENIS DE MESA'!H80+TENIS!H80+TAEKWONDO!H80+SURF!H80+RUGBY!H80+PÁDEL!H80+ORIENTACIÓN!H80+NATACIÓN!H80+LUCHA!H80+KÁRATE!H80+JUDO!H80+'HÍPICA '!H80+HALTEROFILIA!H80+GOLF!H80+'FÚTBOL SALA '!H80+FÚTBOL!H80+ESGRIMA!H80+'ESCALADA '!H80+'CARRERAS POR MONTAÑA'!H80+'CAMPO A TRAVÉS'!H80+'BALONMANO '!H80+'BALONCESTO 3X3'!H80+BALONCESTO!H80+BÁDMINTON!H80+ATLETISMO!H80+AJEDREZ!H81)</f>
        <v>0</v>
      </c>
      <c r="I80" s="9">
        <f>SUM('VÓLEY PLAYA'!I80+VOLEIBOL!I80+VELA!I80+TRIATLÓN!I80+'TIRO CON ARCO'!I80+'TENIS DE MESA'!I80+TENIS!I80+TAEKWONDO!I80+SURF!I80+RUGBY!I80+PÁDEL!I80+ORIENTACIÓN!I80+NATACIÓN!I80+LUCHA!I80+KÁRATE!I80+JUDO!I80+'HÍPICA '!I80+HALTEROFILIA!I80+GOLF!I80+'FÚTBOL SALA '!I80+FÚTBOL!I80+ESGRIMA!I80+'ESCALADA '!I80+'CARRERAS POR MONTAÑA'!I80+'CAMPO A TRAVÉS'!I80+'BALONMANO '!I80+'BALONCESTO 3X3'!I80+BALONCESTO!I80+BÁDMINTON!I80+ATLETISMO!I80+AJEDREZ!I81)</f>
        <v>0</v>
      </c>
      <c r="J80" s="33">
        <f>SUM('VÓLEY PLAYA'!J80+VOLEIBOL!J80+VELA!J80+TRIATLÓN!J80+'TIRO CON ARCO'!J80+'TENIS DE MESA'!J80+TENIS!J80+TAEKWONDO!J80+SURF!J80+RUGBY!J80+PÁDEL!J80+ORIENTACIÓN!J80+NATACIÓN!J80+LUCHA!J80+KÁRATE!J80+JUDO!J80+'HÍPICA '!J80+HALTEROFILIA!J80+GOLF!J80+'FÚTBOL SALA '!J80+FÚTBOL!J80+ESGRIMA!J80+'ESCALADA '!J80+'CARRERAS POR MONTAÑA'!J80+'CAMPO A TRAVÉS'!J80+'BALONMANO '!J80+'BALONCESTO 3X3'!J80+BALONCESTO!J80+BÁDMINTON!J80+ATLETISMO!J80+AJEDREZ!J81)</f>
        <v>0</v>
      </c>
      <c r="K80" s="9">
        <f>SUM('VÓLEY PLAYA'!K80+VOLEIBOL!K80+VELA!K80+TRIATLÓN!K80+'TIRO CON ARCO'!K80+'TENIS DE MESA'!K80+TENIS!K80+TAEKWONDO!K80+SURF!K80+RUGBY!K80+PÁDEL!K80+ORIENTACIÓN!K80+NATACIÓN!K80+LUCHA!K80+KÁRATE!K80+JUDO!K80+'HÍPICA '!K80+HALTEROFILIA!K80+GOLF!K80+'FÚTBOL SALA '!K80+FÚTBOL!K80+ESGRIMA!K80+'ESCALADA '!K80+'CARRERAS POR MONTAÑA'!K80+'CAMPO A TRAVÉS'!K80+'BALONMANO '!K80+'BALONCESTO 3X3'!K80+BALONCESTO!K80+BÁDMINTON!K80+ATLETISMO!K80+AJEDREZ!K81)</f>
        <v>0</v>
      </c>
      <c r="L80" s="9">
        <f>SUM('VÓLEY PLAYA'!L80+VOLEIBOL!L80+VELA!L80+TRIATLÓN!L80+'TIRO CON ARCO'!L80+'TENIS DE MESA'!L80+TENIS!L80+TAEKWONDO!L80+SURF!L80+RUGBY!L80+PÁDEL!L80+ORIENTACIÓN!L80+NATACIÓN!L80+LUCHA!L80+KÁRATE!L80+JUDO!L80+'HÍPICA '!L80+HALTEROFILIA!L80+GOLF!L80+'FÚTBOL SALA '!L80+FÚTBOL!L80+ESGRIMA!L80+'ESCALADA '!L80+'CARRERAS POR MONTAÑA'!L80+'CAMPO A TRAVÉS'!L80+'BALONMANO '!L80+'BALONCESTO 3X3'!L80+BALONCESTO!L80+BÁDMINTON!L80+ATLETISMO!L80+AJEDREZ!L81)</f>
        <v>0</v>
      </c>
      <c r="M80" s="9">
        <f>SUM('VÓLEY PLAYA'!M80+VOLEIBOL!M80+VELA!M80+TRIATLÓN!M80+'TIRO CON ARCO'!M80+'TENIS DE MESA'!M80+TENIS!M80+TAEKWONDO!M80+SURF!M80+RUGBY!M80+PÁDEL!M80+ORIENTACIÓN!M80+NATACIÓN!M80+LUCHA!M80+KÁRATE!M80+JUDO!M80+'HÍPICA '!M80+HALTEROFILIA!M80+GOLF!M80+'FÚTBOL SALA '!M80+FÚTBOL!M80+ESGRIMA!M80+'ESCALADA '!M80+'CARRERAS POR MONTAÑA'!M80+'CAMPO A TRAVÉS'!M80+'BALONMANO '!M80+'BALONCESTO 3X3'!M80+BALONCESTO!M80+BÁDMINTON!M80+ATLETISMO!M80+AJEDREZ!M81)</f>
        <v>0</v>
      </c>
      <c r="N80" s="33">
        <f>SUM('VÓLEY PLAYA'!N80+VOLEIBOL!N80+VELA!N80+TRIATLÓN!N80+'TIRO CON ARCO'!N80+'TENIS DE MESA'!N80+TENIS!N80+TAEKWONDO!N80+SURF!N80+RUGBY!N80+PÁDEL!N80+ORIENTACIÓN!N80+NATACIÓN!N80+LUCHA!N80+KÁRATE!N80+JUDO!N80+'HÍPICA '!N80+HALTEROFILIA!N80+GOLF!N80+'FÚTBOL SALA '!N80+FÚTBOL!N80+ESGRIMA!N80+'ESCALADA '!N80+'CARRERAS POR MONTAÑA'!N80+'CAMPO A TRAVÉS'!N80+'BALONMANO '!N80+'BALONCESTO 3X3'!N80+BALONCESTO!N80+BÁDMINTON!N80+ATLETISMO!N80+AJEDREZ!N81)</f>
        <v>0</v>
      </c>
      <c r="O80" s="1">
        <f t="shared" si="2"/>
        <v>0</v>
      </c>
    </row>
    <row r="81" spans="1:15" x14ac:dyDescent="0.4">
      <c r="A81" s="7">
        <v>28</v>
      </c>
      <c r="B81" s="12" t="s">
        <v>84</v>
      </c>
      <c r="C81" s="9">
        <f>SUM('VÓLEY PLAYA'!C81+VOLEIBOL!C81+VELA!C81+TRIATLÓN!C81+'TIRO CON ARCO'!C81+'TENIS DE MESA'!C81+TENIS!C81+TAEKWONDO!C81+SURF!C81+RUGBY!C81+PÁDEL!C81+ORIENTACIÓN!C81+NATACIÓN!C81+LUCHA!C81+KÁRATE!C81+JUDO!C81+'HÍPICA '!C81+HALTEROFILIA!C81+GOLF!C81+'FÚTBOL SALA '!C81+FÚTBOL!C81+ESGRIMA!C81+'ESCALADA '!C81+'CARRERAS POR MONTAÑA'!C81+'CAMPO A TRAVÉS'!C81+'BALONMANO '!C81+'BALONCESTO 3X3'!C81+BALONCESTO!C81+BÁDMINTON!C81+ATLETISMO!C81+AJEDREZ!C82)</f>
        <v>0</v>
      </c>
      <c r="D81" s="9">
        <f>SUM('VÓLEY PLAYA'!D81+VOLEIBOL!D81+VELA!D81+TRIATLÓN!D81+'TIRO CON ARCO'!D81+'TENIS DE MESA'!D81+TENIS!D81+TAEKWONDO!D81+SURF!D81+RUGBY!D81+PÁDEL!D81+ORIENTACIÓN!D81+NATACIÓN!D81+LUCHA!D81+KÁRATE!D81+JUDO!D81+'HÍPICA '!D81+HALTEROFILIA!D81+GOLF!D81+'FÚTBOL SALA '!D81+FÚTBOL!D81+ESGRIMA!D81+'ESCALADA '!D81+'CARRERAS POR MONTAÑA'!D81+'CAMPO A TRAVÉS'!D81+'BALONMANO '!D81+'BALONCESTO 3X3'!D81+BALONCESTO!D81+BÁDMINTON!D81+ATLETISMO!D81+AJEDREZ!D82)</f>
        <v>0</v>
      </c>
      <c r="E81" s="9">
        <f>SUM('VÓLEY PLAYA'!E81+VOLEIBOL!E81+VELA!E81+TRIATLÓN!E81+'TIRO CON ARCO'!E81+'TENIS DE MESA'!E81+TENIS!E81+TAEKWONDO!E81+SURF!E81+RUGBY!E81+PÁDEL!E81+ORIENTACIÓN!E81+NATACIÓN!E81+LUCHA!E81+KÁRATE!E81+JUDO!E81+'HÍPICA '!E81+HALTEROFILIA!E81+GOLF!E81+'FÚTBOL SALA '!E81+FÚTBOL!E81+ESGRIMA!E81+'ESCALADA '!E81+'CARRERAS POR MONTAÑA'!E81+'CAMPO A TRAVÉS'!E81+'BALONMANO '!E81+'BALONCESTO 3X3'!E81+BALONCESTO!E81+BÁDMINTON!E81+ATLETISMO!E81+AJEDREZ!E82)</f>
        <v>0</v>
      </c>
      <c r="F81" s="33">
        <f>SUM('VÓLEY PLAYA'!F81+VOLEIBOL!F81+VELA!F81+TRIATLÓN!F81+'TIRO CON ARCO'!F81+'TENIS DE MESA'!F81+TENIS!F81+TAEKWONDO!F81+SURF!F81+RUGBY!F81+PÁDEL!F81+ORIENTACIÓN!F81+NATACIÓN!F81+LUCHA!F81+KÁRATE!F81+JUDO!F81+'HÍPICA '!F81+HALTEROFILIA!F81+GOLF!F81+'FÚTBOL SALA '!F81+FÚTBOL!F81+ESGRIMA!F81+'ESCALADA '!F81+'CARRERAS POR MONTAÑA'!F81+'CAMPO A TRAVÉS'!F81+'BALONMANO '!F81+'BALONCESTO 3X3'!F81+BALONCESTO!F81+BÁDMINTON!F81+ATLETISMO!F81+AJEDREZ!F82)</f>
        <v>0</v>
      </c>
      <c r="G81" s="9">
        <f>SUM('VÓLEY PLAYA'!G81+VOLEIBOL!G81+VELA!G81+TRIATLÓN!G81+'TIRO CON ARCO'!G81+'TENIS DE MESA'!G81+TENIS!G81+TAEKWONDO!G81+SURF!G81+RUGBY!G81+PÁDEL!G81+ORIENTACIÓN!G81+NATACIÓN!G81+LUCHA!G81+KÁRATE!G81+JUDO!G81+'HÍPICA '!G81+HALTEROFILIA!G81+GOLF!G81+'FÚTBOL SALA '!G81+FÚTBOL!G81+ESGRIMA!G81+'ESCALADA '!G81+'CARRERAS POR MONTAÑA'!G81+'CAMPO A TRAVÉS'!G81+'BALONMANO '!G81+'BALONCESTO 3X3'!G81+BALONCESTO!G81+BÁDMINTON!G81+ATLETISMO!G81+AJEDREZ!G82)</f>
        <v>0</v>
      </c>
      <c r="H81" s="9">
        <f>SUM('VÓLEY PLAYA'!H81+VOLEIBOL!H81+VELA!H81+TRIATLÓN!H81+'TIRO CON ARCO'!H81+'TENIS DE MESA'!H81+TENIS!H81+TAEKWONDO!H81+SURF!H81+RUGBY!H81+PÁDEL!H81+ORIENTACIÓN!H81+NATACIÓN!H81+LUCHA!H81+KÁRATE!H81+JUDO!H81+'HÍPICA '!H81+HALTEROFILIA!H81+GOLF!H81+'FÚTBOL SALA '!H81+FÚTBOL!H81+ESGRIMA!H81+'ESCALADA '!H81+'CARRERAS POR MONTAÑA'!H81+'CAMPO A TRAVÉS'!H81+'BALONMANO '!H81+'BALONCESTO 3X3'!H81+BALONCESTO!H81+BÁDMINTON!H81+ATLETISMO!H81+AJEDREZ!H82)</f>
        <v>0</v>
      </c>
      <c r="I81" s="9">
        <f>SUM('VÓLEY PLAYA'!I81+VOLEIBOL!I81+VELA!I81+TRIATLÓN!I81+'TIRO CON ARCO'!I81+'TENIS DE MESA'!I81+TENIS!I81+TAEKWONDO!I81+SURF!I81+RUGBY!I81+PÁDEL!I81+ORIENTACIÓN!I81+NATACIÓN!I81+LUCHA!I81+KÁRATE!I81+JUDO!I81+'HÍPICA '!I81+HALTEROFILIA!I81+GOLF!I81+'FÚTBOL SALA '!I81+FÚTBOL!I81+ESGRIMA!I81+'ESCALADA '!I81+'CARRERAS POR MONTAÑA'!I81+'CAMPO A TRAVÉS'!I81+'BALONMANO '!I81+'BALONCESTO 3X3'!I81+BALONCESTO!I81+BÁDMINTON!I81+ATLETISMO!I81+AJEDREZ!I82)</f>
        <v>0</v>
      </c>
      <c r="J81" s="33">
        <f>SUM('VÓLEY PLAYA'!J81+VOLEIBOL!J81+VELA!J81+TRIATLÓN!J81+'TIRO CON ARCO'!J81+'TENIS DE MESA'!J81+TENIS!J81+TAEKWONDO!J81+SURF!J81+RUGBY!J81+PÁDEL!J81+ORIENTACIÓN!J81+NATACIÓN!J81+LUCHA!J81+KÁRATE!J81+JUDO!J81+'HÍPICA '!J81+HALTEROFILIA!J81+GOLF!J81+'FÚTBOL SALA '!J81+FÚTBOL!J81+ESGRIMA!J81+'ESCALADA '!J81+'CARRERAS POR MONTAÑA'!J81+'CAMPO A TRAVÉS'!J81+'BALONMANO '!J81+'BALONCESTO 3X3'!J81+BALONCESTO!J81+BÁDMINTON!J81+ATLETISMO!J81+AJEDREZ!J82)</f>
        <v>0</v>
      </c>
      <c r="K81" s="9">
        <f>SUM('VÓLEY PLAYA'!K81+VOLEIBOL!K81+VELA!K81+TRIATLÓN!K81+'TIRO CON ARCO'!K81+'TENIS DE MESA'!K81+TENIS!K81+TAEKWONDO!K81+SURF!K81+RUGBY!K81+PÁDEL!K81+ORIENTACIÓN!K81+NATACIÓN!K81+LUCHA!K81+KÁRATE!K81+JUDO!K81+'HÍPICA '!K81+HALTEROFILIA!K81+GOLF!K81+'FÚTBOL SALA '!K81+FÚTBOL!K81+ESGRIMA!K81+'ESCALADA '!K81+'CARRERAS POR MONTAÑA'!K81+'CAMPO A TRAVÉS'!K81+'BALONMANO '!K81+'BALONCESTO 3X3'!K81+BALONCESTO!K81+BÁDMINTON!K81+ATLETISMO!K81+AJEDREZ!K82)</f>
        <v>0</v>
      </c>
      <c r="L81" s="9">
        <f>SUM('VÓLEY PLAYA'!L81+VOLEIBOL!L81+VELA!L81+TRIATLÓN!L81+'TIRO CON ARCO'!L81+'TENIS DE MESA'!L81+TENIS!L81+TAEKWONDO!L81+SURF!L81+RUGBY!L81+PÁDEL!L81+ORIENTACIÓN!L81+NATACIÓN!L81+LUCHA!L81+KÁRATE!L81+JUDO!L81+'HÍPICA '!L81+HALTEROFILIA!L81+GOLF!L81+'FÚTBOL SALA '!L81+FÚTBOL!L81+ESGRIMA!L81+'ESCALADA '!L81+'CARRERAS POR MONTAÑA'!L81+'CAMPO A TRAVÉS'!L81+'BALONMANO '!L81+'BALONCESTO 3X3'!L81+BALONCESTO!L81+BÁDMINTON!L81+ATLETISMO!L81+AJEDREZ!L82)</f>
        <v>0</v>
      </c>
      <c r="M81" s="9">
        <f>SUM('VÓLEY PLAYA'!M81+VOLEIBOL!M81+VELA!M81+TRIATLÓN!M81+'TIRO CON ARCO'!M81+'TENIS DE MESA'!M81+TENIS!M81+TAEKWONDO!M81+SURF!M81+RUGBY!M81+PÁDEL!M81+ORIENTACIÓN!M81+NATACIÓN!M81+LUCHA!M81+KÁRATE!M81+JUDO!M81+'HÍPICA '!M81+HALTEROFILIA!M81+GOLF!M81+'FÚTBOL SALA '!M81+FÚTBOL!M81+ESGRIMA!M81+'ESCALADA '!M81+'CARRERAS POR MONTAÑA'!M81+'CAMPO A TRAVÉS'!M81+'BALONMANO '!M81+'BALONCESTO 3X3'!M81+BALONCESTO!M81+BÁDMINTON!M81+ATLETISMO!M81+AJEDREZ!M82)</f>
        <v>0</v>
      </c>
      <c r="N81" s="33">
        <f>SUM('VÓLEY PLAYA'!N81+VOLEIBOL!N81+VELA!N81+TRIATLÓN!N81+'TIRO CON ARCO'!N81+'TENIS DE MESA'!N81+TENIS!N81+TAEKWONDO!N81+SURF!N81+RUGBY!N81+PÁDEL!N81+ORIENTACIÓN!N81+NATACIÓN!N81+LUCHA!N81+KÁRATE!N81+JUDO!N81+'HÍPICA '!N81+HALTEROFILIA!N81+GOLF!N81+'FÚTBOL SALA '!N81+FÚTBOL!N81+ESGRIMA!N81+'ESCALADA '!N81+'CARRERAS POR MONTAÑA'!N81+'CAMPO A TRAVÉS'!N81+'BALONMANO '!N81+'BALONCESTO 3X3'!N81+BALONCESTO!N81+BÁDMINTON!N81+ATLETISMO!N81+AJEDREZ!N82)</f>
        <v>0</v>
      </c>
      <c r="O81" s="1">
        <f t="shared" si="2"/>
        <v>0</v>
      </c>
    </row>
    <row r="82" spans="1:15" x14ac:dyDescent="0.4">
      <c r="A82" s="7">
        <v>29</v>
      </c>
      <c r="B82" s="12" t="s">
        <v>85</v>
      </c>
      <c r="C82" s="9">
        <f>SUM('VÓLEY PLAYA'!C82+VOLEIBOL!C82+VELA!C82+TRIATLÓN!C82+'TIRO CON ARCO'!C82+'TENIS DE MESA'!C82+TENIS!C82+TAEKWONDO!C82+SURF!C82+RUGBY!C82+PÁDEL!C82+ORIENTACIÓN!C82+NATACIÓN!C82+LUCHA!C82+KÁRATE!C82+JUDO!C82+'HÍPICA '!C82+HALTEROFILIA!C82+GOLF!C82+'FÚTBOL SALA '!C82+FÚTBOL!C82+ESGRIMA!C82+'ESCALADA '!C82+'CARRERAS POR MONTAÑA'!C82+'CAMPO A TRAVÉS'!C82+'BALONMANO '!C82+'BALONCESTO 3X3'!C82+BALONCESTO!C82+BÁDMINTON!C82+ATLETISMO!C82+AJEDREZ!C83)</f>
        <v>1</v>
      </c>
      <c r="D82" s="9">
        <f>SUM('VÓLEY PLAYA'!D82+VOLEIBOL!D82+VELA!D82+TRIATLÓN!D82+'TIRO CON ARCO'!D82+'TENIS DE MESA'!D82+TENIS!D82+TAEKWONDO!D82+SURF!D82+RUGBY!D82+PÁDEL!D82+ORIENTACIÓN!D82+NATACIÓN!D82+LUCHA!D82+KÁRATE!D82+JUDO!D82+'HÍPICA '!D82+HALTEROFILIA!D82+GOLF!D82+'FÚTBOL SALA '!D82+FÚTBOL!D82+ESGRIMA!D82+'ESCALADA '!D82+'CARRERAS POR MONTAÑA'!D82+'CAMPO A TRAVÉS'!D82+'BALONMANO '!D82+'BALONCESTO 3X3'!D82+BALONCESTO!D82+BÁDMINTON!D82+ATLETISMO!D82+AJEDREZ!D83)</f>
        <v>0</v>
      </c>
      <c r="E82" s="9">
        <f>SUM('VÓLEY PLAYA'!E82+VOLEIBOL!E82+VELA!E82+TRIATLÓN!E82+'TIRO CON ARCO'!E82+'TENIS DE MESA'!E82+TENIS!E82+TAEKWONDO!E82+SURF!E82+RUGBY!E82+PÁDEL!E82+ORIENTACIÓN!E82+NATACIÓN!E82+LUCHA!E82+KÁRATE!E82+JUDO!E82+'HÍPICA '!E82+HALTEROFILIA!E82+GOLF!E82+'FÚTBOL SALA '!E82+FÚTBOL!E82+ESGRIMA!E82+'ESCALADA '!E82+'CARRERAS POR MONTAÑA'!E82+'CAMPO A TRAVÉS'!E82+'BALONMANO '!E82+'BALONCESTO 3X3'!E82+BALONCESTO!E82+BÁDMINTON!E82+ATLETISMO!E82+AJEDREZ!E83)</f>
        <v>0</v>
      </c>
      <c r="F82" s="33">
        <f>SUM('VÓLEY PLAYA'!F82+VOLEIBOL!F82+VELA!F82+TRIATLÓN!F82+'TIRO CON ARCO'!F82+'TENIS DE MESA'!F82+TENIS!F82+TAEKWONDO!F82+SURF!F82+RUGBY!F82+PÁDEL!F82+ORIENTACIÓN!F82+NATACIÓN!F82+LUCHA!F82+KÁRATE!F82+JUDO!F82+'HÍPICA '!F82+HALTEROFILIA!F82+GOLF!F82+'FÚTBOL SALA '!F82+FÚTBOL!F82+ESGRIMA!F82+'ESCALADA '!F82+'CARRERAS POR MONTAÑA'!F82+'CAMPO A TRAVÉS'!F82+'BALONMANO '!F82+'BALONCESTO 3X3'!F82+BALONCESTO!F82+BÁDMINTON!F82+ATLETISMO!F82+AJEDREZ!F83)</f>
        <v>1</v>
      </c>
      <c r="G82" s="9">
        <f>SUM('VÓLEY PLAYA'!G82+VOLEIBOL!G82+VELA!G82+TRIATLÓN!G82+'TIRO CON ARCO'!G82+'TENIS DE MESA'!G82+TENIS!G82+TAEKWONDO!G82+SURF!G82+RUGBY!G82+PÁDEL!G82+ORIENTACIÓN!G82+NATACIÓN!G82+LUCHA!G82+KÁRATE!G82+JUDO!G82+'HÍPICA '!G82+HALTEROFILIA!G82+GOLF!G82+'FÚTBOL SALA '!G82+FÚTBOL!G82+ESGRIMA!G82+'ESCALADA '!G82+'CARRERAS POR MONTAÑA'!G82+'CAMPO A TRAVÉS'!G82+'BALONMANO '!G82+'BALONCESTO 3X3'!G82+BALONCESTO!G82+BÁDMINTON!G82+ATLETISMO!G82+AJEDREZ!G83)</f>
        <v>1</v>
      </c>
      <c r="H82" s="9">
        <f>SUM('VÓLEY PLAYA'!H82+VOLEIBOL!H82+VELA!H82+TRIATLÓN!H82+'TIRO CON ARCO'!H82+'TENIS DE MESA'!H82+TENIS!H82+TAEKWONDO!H82+SURF!H82+RUGBY!H82+PÁDEL!H82+ORIENTACIÓN!H82+NATACIÓN!H82+LUCHA!H82+KÁRATE!H82+JUDO!H82+'HÍPICA '!H82+HALTEROFILIA!H82+GOLF!H82+'FÚTBOL SALA '!H82+FÚTBOL!H82+ESGRIMA!H82+'ESCALADA '!H82+'CARRERAS POR MONTAÑA'!H82+'CAMPO A TRAVÉS'!H82+'BALONMANO '!H82+'BALONCESTO 3X3'!H82+BALONCESTO!H82+BÁDMINTON!H82+ATLETISMO!H82+AJEDREZ!H83)</f>
        <v>0</v>
      </c>
      <c r="I82" s="9">
        <f>SUM('VÓLEY PLAYA'!I82+VOLEIBOL!I82+VELA!I82+TRIATLÓN!I82+'TIRO CON ARCO'!I82+'TENIS DE MESA'!I82+TENIS!I82+TAEKWONDO!I82+SURF!I82+RUGBY!I82+PÁDEL!I82+ORIENTACIÓN!I82+NATACIÓN!I82+LUCHA!I82+KÁRATE!I82+JUDO!I82+'HÍPICA '!I82+HALTEROFILIA!I82+GOLF!I82+'FÚTBOL SALA '!I82+FÚTBOL!I82+ESGRIMA!I82+'ESCALADA '!I82+'CARRERAS POR MONTAÑA'!I82+'CAMPO A TRAVÉS'!I82+'BALONMANO '!I82+'BALONCESTO 3X3'!I82+BALONCESTO!I82+BÁDMINTON!I82+ATLETISMO!I82+AJEDREZ!I83)</f>
        <v>3</v>
      </c>
      <c r="J82" s="33">
        <f>SUM('VÓLEY PLAYA'!J82+VOLEIBOL!J82+VELA!J82+TRIATLÓN!J82+'TIRO CON ARCO'!J82+'TENIS DE MESA'!J82+TENIS!J82+TAEKWONDO!J82+SURF!J82+RUGBY!J82+PÁDEL!J82+ORIENTACIÓN!J82+NATACIÓN!J82+LUCHA!J82+KÁRATE!J82+JUDO!J82+'HÍPICA '!J82+HALTEROFILIA!J82+GOLF!J82+'FÚTBOL SALA '!J82+FÚTBOL!J82+ESGRIMA!J82+'ESCALADA '!J82+'CARRERAS POR MONTAÑA'!J82+'CAMPO A TRAVÉS'!J82+'BALONMANO '!J82+'BALONCESTO 3X3'!J82+BALONCESTO!J82+BÁDMINTON!J82+ATLETISMO!J82+AJEDREZ!J83)</f>
        <v>4</v>
      </c>
      <c r="K82" s="9">
        <f>SUM('VÓLEY PLAYA'!K82+VOLEIBOL!K82+VELA!K82+TRIATLÓN!K82+'TIRO CON ARCO'!K82+'TENIS DE MESA'!K82+TENIS!K82+TAEKWONDO!K82+SURF!K82+RUGBY!K82+PÁDEL!K82+ORIENTACIÓN!K82+NATACIÓN!K82+LUCHA!K82+KÁRATE!K82+JUDO!K82+'HÍPICA '!K82+HALTEROFILIA!K82+GOLF!K82+'FÚTBOL SALA '!K82+FÚTBOL!K82+ESGRIMA!K82+'ESCALADA '!K82+'CARRERAS POR MONTAÑA'!K82+'CAMPO A TRAVÉS'!K82+'BALONMANO '!K82+'BALONCESTO 3X3'!K82+BALONCESTO!K82+BÁDMINTON!K82+ATLETISMO!K82+AJEDREZ!K83)</f>
        <v>0</v>
      </c>
      <c r="L82" s="9">
        <f>SUM('VÓLEY PLAYA'!L82+VOLEIBOL!L82+VELA!L82+TRIATLÓN!L82+'TIRO CON ARCO'!L82+'TENIS DE MESA'!L82+TENIS!L82+TAEKWONDO!L82+SURF!L82+RUGBY!L82+PÁDEL!L82+ORIENTACIÓN!L82+NATACIÓN!L82+LUCHA!L82+KÁRATE!L82+JUDO!L82+'HÍPICA '!L82+HALTEROFILIA!L82+GOLF!L82+'FÚTBOL SALA '!L82+FÚTBOL!L82+ESGRIMA!L82+'ESCALADA '!L82+'CARRERAS POR MONTAÑA'!L82+'CAMPO A TRAVÉS'!L82+'BALONMANO '!L82+'BALONCESTO 3X3'!L82+BALONCESTO!L82+BÁDMINTON!L82+ATLETISMO!L82+AJEDREZ!L83)</f>
        <v>0</v>
      </c>
      <c r="M82" s="9">
        <f>SUM('VÓLEY PLAYA'!M82+VOLEIBOL!M82+VELA!M82+TRIATLÓN!M82+'TIRO CON ARCO'!M82+'TENIS DE MESA'!M82+TENIS!M82+TAEKWONDO!M82+SURF!M82+RUGBY!M82+PÁDEL!M82+ORIENTACIÓN!M82+NATACIÓN!M82+LUCHA!M82+KÁRATE!M82+JUDO!M82+'HÍPICA '!M82+HALTEROFILIA!M82+GOLF!M82+'FÚTBOL SALA '!M82+FÚTBOL!M82+ESGRIMA!M82+'ESCALADA '!M82+'CARRERAS POR MONTAÑA'!M82+'CAMPO A TRAVÉS'!M82+'BALONMANO '!M82+'BALONCESTO 3X3'!M82+BALONCESTO!M82+BÁDMINTON!M82+ATLETISMO!M82+AJEDREZ!M83)</f>
        <v>0</v>
      </c>
      <c r="N82" s="33">
        <f>SUM('VÓLEY PLAYA'!N82+VOLEIBOL!N82+VELA!N82+TRIATLÓN!N82+'TIRO CON ARCO'!N82+'TENIS DE MESA'!N82+TENIS!N82+TAEKWONDO!N82+SURF!N82+RUGBY!N82+PÁDEL!N82+ORIENTACIÓN!N82+NATACIÓN!N82+LUCHA!N82+KÁRATE!N82+JUDO!N82+'HÍPICA '!N82+HALTEROFILIA!N82+GOLF!N82+'FÚTBOL SALA '!N82+FÚTBOL!N82+ESGRIMA!N82+'ESCALADA '!N82+'CARRERAS POR MONTAÑA'!N82+'CAMPO A TRAVÉS'!N82+'BALONMANO '!N82+'BALONCESTO 3X3'!N82+BALONCESTO!N82+BÁDMINTON!N82+ATLETISMO!N82+AJEDREZ!N83)</f>
        <v>0</v>
      </c>
      <c r="O82" s="1">
        <f t="shared" si="2"/>
        <v>5</v>
      </c>
    </row>
    <row r="83" spans="1:15" x14ac:dyDescent="0.4">
      <c r="A83" s="7">
        <v>30</v>
      </c>
      <c r="B83" s="12" t="s">
        <v>86</v>
      </c>
      <c r="C83" s="9">
        <f>SUM('VÓLEY PLAYA'!C83+VOLEIBOL!C83+VELA!C83+TRIATLÓN!C83+'TIRO CON ARCO'!C83+'TENIS DE MESA'!C83+TENIS!C83+TAEKWONDO!C83+SURF!C83+RUGBY!C83+PÁDEL!C83+ORIENTACIÓN!C83+NATACIÓN!C83+LUCHA!C83+KÁRATE!C83+JUDO!C83+'HÍPICA '!C83+HALTEROFILIA!C83+GOLF!C83+'FÚTBOL SALA '!C83+FÚTBOL!C83+ESGRIMA!C83+'ESCALADA '!C83+'CARRERAS POR MONTAÑA'!C83+'CAMPO A TRAVÉS'!C83+'BALONMANO '!C83+'BALONCESTO 3X3'!C83+BALONCESTO!C83+BÁDMINTON!C83+ATLETISMO!C83+AJEDREZ!C84)</f>
        <v>0</v>
      </c>
      <c r="D83" s="9">
        <f>SUM('VÓLEY PLAYA'!D83+VOLEIBOL!D83+VELA!D83+TRIATLÓN!D83+'TIRO CON ARCO'!D83+'TENIS DE MESA'!D83+TENIS!D83+TAEKWONDO!D83+SURF!D83+RUGBY!D83+PÁDEL!D83+ORIENTACIÓN!D83+NATACIÓN!D83+LUCHA!D83+KÁRATE!D83+JUDO!D83+'HÍPICA '!D83+HALTEROFILIA!D83+GOLF!D83+'FÚTBOL SALA '!D83+FÚTBOL!D83+ESGRIMA!D83+'ESCALADA '!D83+'CARRERAS POR MONTAÑA'!D83+'CAMPO A TRAVÉS'!D83+'BALONMANO '!D83+'BALONCESTO 3X3'!D83+BALONCESTO!D83+BÁDMINTON!D83+ATLETISMO!D83+AJEDREZ!D84)</f>
        <v>0</v>
      </c>
      <c r="E83" s="9">
        <f>SUM('VÓLEY PLAYA'!E83+VOLEIBOL!E83+VELA!E83+TRIATLÓN!E83+'TIRO CON ARCO'!E83+'TENIS DE MESA'!E83+TENIS!E83+TAEKWONDO!E83+SURF!E83+RUGBY!E83+PÁDEL!E83+ORIENTACIÓN!E83+NATACIÓN!E83+LUCHA!E83+KÁRATE!E83+JUDO!E83+'HÍPICA '!E83+HALTEROFILIA!E83+GOLF!E83+'FÚTBOL SALA '!E83+FÚTBOL!E83+ESGRIMA!E83+'ESCALADA '!E83+'CARRERAS POR MONTAÑA'!E83+'CAMPO A TRAVÉS'!E83+'BALONMANO '!E83+'BALONCESTO 3X3'!E83+BALONCESTO!E83+BÁDMINTON!E83+ATLETISMO!E83+AJEDREZ!E84)</f>
        <v>0</v>
      </c>
      <c r="F83" s="33">
        <f>SUM('VÓLEY PLAYA'!F83+VOLEIBOL!F83+VELA!F83+TRIATLÓN!F83+'TIRO CON ARCO'!F83+'TENIS DE MESA'!F83+TENIS!F83+TAEKWONDO!F83+SURF!F83+RUGBY!F83+PÁDEL!F83+ORIENTACIÓN!F83+NATACIÓN!F83+LUCHA!F83+KÁRATE!F83+JUDO!F83+'HÍPICA '!F83+HALTEROFILIA!F83+GOLF!F83+'FÚTBOL SALA '!F83+FÚTBOL!F83+ESGRIMA!F83+'ESCALADA '!F83+'CARRERAS POR MONTAÑA'!F83+'CAMPO A TRAVÉS'!F83+'BALONMANO '!F83+'BALONCESTO 3X3'!F83+BALONCESTO!F83+BÁDMINTON!F83+ATLETISMO!F83+AJEDREZ!F84)</f>
        <v>0</v>
      </c>
      <c r="G83" s="9">
        <f>SUM('VÓLEY PLAYA'!G83+VOLEIBOL!G83+VELA!G83+TRIATLÓN!G83+'TIRO CON ARCO'!G83+'TENIS DE MESA'!G83+TENIS!G83+TAEKWONDO!G83+SURF!G83+RUGBY!G83+PÁDEL!G83+ORIENTACIÓN!G83+NATACIÓN!G83+LUCHA!G83+KÁRATE!G83+JUDO!G83+'HÍPICA '!G83+HALTEROFILIA!G83+GOLF!G83+'FÚTBOL SALA '!G83+FÚTBOL!G83+ESGRIMA!G83+'ESCALADA '!G83+'CARRERAS POR MONTAÑA'!G83+'CAMPO A TRAVÉS'!G83+'BALONMANO '!G83+'BALONCESTO 3X3'!G83+BALONCESTO!G83+BÁDMINTON!G83+ATLETISMO!G83+AJEDREZ!G84)</f>
        <v>0</v>
      </c>
      <c r="H83" s="9">
        <f>SUM('VÓLEY PLAYA'!H83+VOLEIBOL!H83+VELA!H83+TRIATLÓN!H83+'TIRO CON ARCO'!H83+'TENIS DE MESA'!H83+TENIS!H83+TAEKWONDO!H83+SURF!H83+RUGBY!H83+PÁDEL!H83+ORIENTACIÓN!H83+NATACIÓN!H83+LUCHA!H83+KÁRATE!H83+JUDO!H83+'HÍPICA '!H83+HALTEROFILIA!H83+GOLF!H83+'FÚTBOL SALA '!H83+FÚTBOL!H83+ESGRIMA!H83+'ESCALADA '!H83+'CARRERAS POR MONTAÑA'!H83+'CAMPO A TRAVÉS'!H83+'BALONMANO '!H83+'BALONCESTO 3X3'!H83+BALONCESTO!H83+BÁDMINTON!H83+ATLETISMO!H83+AJEDREZ!H84)</f>
        <v>0</v>
      </c>
      <c r="I83" s="9">
        <f>SUM('VÓLEY PLAYA'!I83+VOLEIBOL!I83+VELA!I83+TRIATLÓN!I83+'TIRO CON ARCO'!I83+'TENIS DE MESA'!I83+TENIS!I83+TAEKWONDO!I83+SURF!I83+RUGBY!I83+PÁDEL!I83+ORIENTACIÓN!I83+NATACIÓN!I83+LUCHA!I83+KÁRATE!I83+JUDO!I83+'HÍPICA '!I83+HALTEROFILIA!I83+GOLF!I83+'FÚTBOL SALA '!I83+FÚTBOL!I83+ESGRIMA!I83+'ESCALADA '!I83+'CARRERAS POR MONTAÑA'!I83+'CAMPO A TRAVÉS'!I83+'BALONMANO '!I83+'BALONCESTO 3X3'!I83+BALONCESTO!I83+BÁDMINTON!I83+ATLETISMO!I83+AJEDREZ!I84)</f>
        <v>1</v>
      </c>
      <c r="J83" s="33">
        <f>SUM('VÓLEY PLAYA'!J83+VOLEIBOL!J83+VELA!J83+TRIATLÓN!J83+'TIRO CON ARCO'!J83+'TENIS DE MESA'!J83+TENIS!J83+TAEKWONDO!J83+SURF!J83+RUGBY!J83+PÁDEL!J83+ORIENTACIÓN!J83+NATACIÓN!J83+LUCHA!J83+KÁRATE!J83+JUDO!J83+'HÍPICA '!J83+HALTEROFILIA!J83+GOLF!J83+'FÚTBOL SALA '!J83+FÚTBOL!J83+ESGRIMA!J83+'ESCALADA '!J83+'CARRERAS POR MONTAÑA'!J83+'CAMPO A TRAVÉS'!J83+'BALONMANO '!J83+'BALONCESTO 3X3'!J83+BALONCESTO!J83+BÁDMINTON!J83+ATLETISMO!J83+AJEDREZ!J84)</f>
        <v>1</v>
      </c>
      <c r="K83" s="9">
        <f>SUM('VÓLEY PLAYA'!K83+VOLEIBOL!K83+VELA!K83+TRIATLÓN!K83+'TIRO CON ARCO'!K83+'TENIS DE MESA'!K83+TENIS!K83+TAEKWONDO!K83+SURF!K83+RUGBY!K83+PÁDEL!K83+ORIENTACIÓN!K83+NATACIÓN!K83+LUCHA!K83+KÁRATE!K83+JUDO!K83+'HÍPICA '!K83+HALTEROFILIA!K83+GOLF!K83+'FÚTBOL SALA '!K83+FÚTBOL!K83+ESGRIMA!K83+'ESCALADA '!K83+'CARRERAS POR MONTAÑA'!K83+'CAMPO A TRAVÉS'!K83+'BALONMANO '!K83+'BALONCESTO 3X3'!K83+BALONCESTO!K83+BÁDMINTON!K83+ATLETISMO!K83+AJEDREZ!K84)</f>
        <v>0</v>
      </c>
      <c r="L83" s="9">
        <f>SUM('VÓLEY PLAYA'!L83+VOLEIBOL!L83+VELA!L83+TRIATLÓN!L83+'TIRO CON ARCO'!L83+'TENIS DE MESA'!L83+TENIS!L83+TAEKWONDO!L83+SURF!L83+RUGBY!L83+PÁDEL!L83+ORIENTACIÓN!L83+NATACIÓN!L83+LUCHA!L83+KÁRATE!L83+JUDO!L83+'HÍPICA '!L83+HALTEROFILIA!L83+GOLF!L83+'FÚTBOL SALA '!L83+FÚTBOL!L83+ESGRIMA!L83+'ESCALADA '!L83+'CARRERAS POR MONTAÑA'!L83+'CAMPO A TRAVÉS'!L83+'BALONMANO '!L83+'BALONCESTO 3X3'!L83+BALONCESTO!L83+BÁDMINTON!L83+ATLETISMO!L83+AJEDREZ!L84)</f>
        <v>0</v>
      </c>
      <c r="M83" s="9">
        <f>SUM('VÓLEY PLAYA'!M83+VOLEIBOL!M83+VELA!M83+TRIATLÓN!M83+'TIRO CON ARCO'!M83+'TENIS DE MESA'!M83+TENIS!M83+TAEKWONDO!M83+SURF!M83+RUGBY!M83+PÁDEL!M83+ORIENTACIÓN!M83+NATACIÓN!M83+LUCHA!M83+KÁRATE!M83+JUDO!M83+'HÍPICA '!M83+HALTEROFILIA!M83+GOLF!M83+'FÚTBOL SALA '!M83+FÚTBOL!M83+ESGRIMA!M83+'ESCALADA '!M83+'CARRERAS POR MONTAÑA'!M83+'CAMPO A TRAVÉS'!M83+'BALONMANO '!M83+'BALONCESTO 3X3'!M83+BALONCESTO!M83+BÁDMINTON!M83+ATLETISMO!M83+AJEDREZ!M84)</f>
        <v>0</v>
      </c>
      <c r="N83" s="33">
        <f>SUM('VÓLEY PLAYA'!N83+VOLEIBOL!N83+VELA!N83+TRIATLÓN!N83+'TIRO CON ARCO'!N83+'TENIS DE MESA'!N83+TENIS!N83+TAEKWONDO!N83+SURF!N83+RUGBY!N83+PÁDEL!N83+ORIENTACIÓN!N83+NATACIÓN!N83+LUCHA!N83+KÁRATE!N83+JUDO!N83+'HÍPICA '!N83+HALTEROFILIA!N83+GOLF!N83+'FÚTBOL SALA '!N83+FÚTBOL!N83+ESGRIMA!N83+'ESCALADA '!N83+'CARRERAS POR MONTAÑA'!N83+'CAMPO A TRAVÉS'!N83+'BALONMANO '!N83+'BALONCESTO 3X3'!N83+BALONCESTO!N83+BÁDMINTON!N83+ATLETISMO!N83+AJEDREZ!N84)</f>
        <v>0</v>
      </c>
      <c r="O83" s="1">
        <f t="shared" si="2"/>
        <v>1</v>
      </c>
    </row>
    <row r="84" spans="1:15" x14ac:dyDescent="0.4">
      <c r="A84" s="7">
        <v>31</v>
      </c>
      <c r="B84" s="12" t="s">
        <v>87</v>
      </c>
      <c r="C84" s="9">
        <f>SUM('VÓLEY PLAYA'!C84+VOLEIBOL!C84+VELA!C84+TRIATLÓN!C84+'TIRO CON ARCO'!C84+'TENIS DE MESA'!C84+TENIS!C84+TAEKWONDO!C84+SURF!C84+RUGBY!C84+PÁDEL!C84+ORIENTACIÓN!C84+NATACIÓN!C84+LUCHA!C84+KÁRATE!C84+JUDO!C84+'HÍPICA '!C84+HALTEROFILIA!C84+GOLF!C84+'FÚTBOL SALA '!C84+FÚTBOL!C84+ESGRIMA!C84+'ESCALADA '!C84+'CARRERAS POR MONTAÑA'!C84+'CAMPO A TRAVÉS'!C84+'BALONMANO '!C84+'BALONCESTO 3X3'!C84+BALONCESTO!C84+BÁDMINTON!C84+ATLETISMO!C84+AJEDREZ!C85)</f>
        <v>0</v>
      </c>
      <c r="D84" s="9">
        <f>SUM('VÓLEY PLAYA'!D84+VOLEIBOL!D84+VELA!D84+TRIATLÓN!D84+'TIRO CON ARCO'!D84+'TENIS DE MESA'!D84+TENIS!D84+TAEKWONDO!D84+SURF!D84+RUGBY!D84+PÁDEL!D84+ORIENTACIÓN!D84+NATACIÓN!D84+LUCHA!D84+KÁRATE!D84+JUDO!D84+'HÍPICA '!D84+HALTEROFILIA!D84+GOLF!D84+'FÚTBOL SALA '!D84+FÚTBOL!D84+ESGRIMA!D84+'ESCALADA '!D84+'CARRERAS POR MONTAÑA'!D84+'CAMPO A TRAVÉS'!D84+'BALONMANO '!D84+'BALONCESTO 3X3'!D84+BALONCESTO!D84+BÁDMINTON!D84+ATLETISMO!D84+AJEDREZ!D85)</f>
        <v>0</v>
      </c>
      <c r="E84" s="9">
        <f>SUM('VÓLEY PLAYA'!E84+VOLEIBOL!E84+VELA!E84+TRIATLÓN!E84+'TIRO CON ARCO'!E84+'TENIS DE MESA'!E84+TENIS!E84+TAEKWONDO!E84+SURF!E84+RUGBY!E84+PÁDEL!E84+ORIENTACIÓN!E84+NATACIÓN!E84+LUCHA!E84+KÁRATE!E84+JUDO!E84+'HÍPICA '!E84+HALTEROFILIA!E84+GOLF!E84+'FÚTBOL SALA '!E84+FÚTBOL!E84+ESGRIMA!E84+'ESCALADA '!E84+'CARRERAS POR MONTAÑA'!E84+'CAMPO A TRAVÉS'!E84+'BALONMANO '!E84+'BALONCESTO 3X3'!E84+BALONCESTO!E84+BÁDMINTON!E84+ATLETISMO!E84+AJEDREZ!E85)</f>
        <v>0</v>
      </c>
      <c r="F84" s="33">
        <f>SUM('VÓLEY PLAYA'!F84+VOLEIBOL!F84+VELA!F84+TRIATLÓN!F84+'TIRO CON ARCO'!F84+'TENIS DE MESA'!F84+TENIS!F84+TAEKWONDO!F84+SURF!F84+RUGBY!F84+PÁDEL!F84+ORIENTACIÓN!F84+NATACIÓN!F84+LUCHA!F84+KÁRATE!F84+JUDO!F84+'HÍPICA '!F84+HALTEROFILIA!F84+GOLF!F84+'FÚTBOL SALA '!F84+FÚTBOL!F84+ESGRIMA!F84+'ESCALADA '!F84+'CARRERAS POR MONTAÑA'!F84+'CAMPO A TRAVÉS'!F84+'BALONMANO '!F84+'BALONCESTO 3X3'!F84+BALONCESTO!F84+BÁDMINTON!F84+ATLETISMO!F84+AJEDREZ!F85)</f>
        <v>0</v>
      </c>
      <c r="G84" s="9">
        <f>SUM('VÓLEY PLAYA'!G84+VOLEIBOL!G84+VELA!G84+TRIATLÓN!G84+'TIRO CON ARCO'!G84+'TENIS DE MESA'!G84+TENIS!G84+TAEKWONDO!G84+SURF!G84+RUGBY!G84+PÁDEL!G84+ORIENTACIÓN!G84+NATACIÓN!G84+LUCHA!G84+KÁRATE!G84+JUDO!G84+'HÍPICA '!G84+HALTEROFILIA!G84+GOLF!G84+'FÚTBOL SALA '!G84+FÚTBOL!G84+ESGRIMA!G84+'ESCALADA '!G84+'CARRERAS POR MONTAÑA'!G84+'CAMPO A TRAVÉS'!G84+'BALONMANO '!G84+'BALONCESTO 3X3'!G84+BALONCESTO!G84+BÁDMINTON!G84+ATLETISMO!G84+AJEDREZ!G85)</f>
        <v>1</v>
      </c>
      <c r="H84" s="9">
        <f>SUM('VÓLEY PLAYA'!H84+VOLEIBOL!H84+VELA!H84+TRIATLÓN!H84+'TIRO CON ARCO'!H84+'TENIS DE MESA'!H84+TENIS!H84+TAEKWONDO!H84+SURF!H84+RUGBY!H84+PÁDEL!H84+ORIENTACIÓN!H84+NATACIÓN!H84+LUCHA!H84+KÁRATE!H84+JUDO!H84+'HÍPICA '!H84+HALTEROFILIA!H84+GOLF!H84+'FÚTBOL SALA '!H84+FÚTBOL!H84+ESGRIMA!H84+'ESCALADA '!H84+'CARRERAS POR MONTAÑA'!H84+'CAMPO A TRAVÉS'!H84+'BALONMANO '!H84+'BALONCESTO 3X3'!H84+BALONCESTO!H84+BÁDMINTON!H84+ATLETISMO!H84+AJEDREZ!H85)</f>
        <v>0</v>
      </c>
      <c r="I84" s="9">
        <f>SUM('VÓLEY PLAYA'!I84+VOLEIBOL!I84+VELA!I84+TRIATLÓN!I84+'TIRO CON ARCO'!I84+'TENIS DE MESA'!I84+TENIS!I84+TAEKWONDO!I84+SURF!I84+RUGBY!I84+PÁDEL!I84+ORIENTACIÓN!I84+NATACIÓN!I84+LUCHA!I84+KÁRATE!I84+JUDO!I84+'HÍPICA '!I84+HALTEROFILIA!I84+GOLF!I84+'FÚTBOL SALA '!I84+FÚTBOL!I84+ESGRIMA!I84+'ESCALADA '!I84+'CARRERAS POR MONTAÑA'!I84+'CAMPO A TRAVÉS'!I84+'BALONMANO '!I84+'BALONCESTO 3X3'!I84+BALONCESTO!I84+BÁDMINTON!I84+ATLETISMO!I84+AJEDREZ!I85)</f>
        <v>0</v>
      </c>
      <c r="J84" s="33">
        <f>SUM('VÓLEY PLAYA'!J84+VOLEIBOL!J84+VELA!J84+TRIATLÓN!J84+'TIRO CON ARCO'!J84+'TENIS DE MESA'!J84+TENIS!J84+TAEKWONDO!J84+SURF!J84+RUGBY!J84+PÁDEL!J84+ORIENTACIÓN!J84+NATACIÓN!J84+LUCHA!J84+KÁRATE!J84+JUDO!J84+'HÍPICA '!J84+HALTEROFILIA!J84+GOLF!J84+'FÚTBOL SALA '!J84+FÚTBOL!J84+ESGRIMA!J84+'ESCALADA '!J84+'CARRERAS POR MONTAÑA'!J84+'CAMPO A TRAVÉS'!J84+'BALONMANO '!J84+'BALONCESTO 3X3'!J84+BALONCESTO!J84+BÁDMINTON!J84+ATLETISMO!J84+AJEDREZ!J85)</f>
        <v>1</v>
      </c>
      <c r="K84" s="9">
        <f>SUM('VÓLEY PLAYA'!K84+VOLEIBOL!K84+VELA!K84+TRIATLÓN!K84+'TIRO CON ARCO'!K84+'TENIS DE MESA'!K84+TENIS!K84+TAEKWONDO!K84+SURF!K84+RUGBY!K84+PÁDEL!K84+ORIENTACIÓN!K84+NATACIÓN!K84+LUCHA!K84+KÁRATE!K84+JUDO!K84+'HÍPICA '!K84+HALTEROFILIA!K84+GOLF!K84+'FÚTBOL SALA '!K84+FÚTBOL!K84+ESGRIMA!K84+'ESCALADA '!K84+'CARRERAS POR MONTAÑA'!K84+'CAMPO A TRAVÉS'!K84+'BALONMANO '!K84+'BALONCESTO 3X3'!K84+BALONCESTO!K84+BÁDMINTON!K84+ATLETISMO!K84+AJEDREZ!K85)</f>
        <v>0</v>
      </c>
      <c r="L84" s="9">
        <f>SUM('VÓLEY PLAYA'!L84+VOLEIBOL!L84+VELA!L84+TRIATLÓN!L84+'TIRO CON ARCO'!L84+'TENIS DE MESA'!L84+TENIS!L84+TAEKWONDO!L84+SURF!L84+RUGBY!L84+PÁDEL!L84+ORIENTACIÓN!L84+NATACIÓN!L84+LUCHA!L84+KÁRATE!L84+JUDO!L84+'HÍPICA '!L84+HALTEROFILIA!L84+GOLF!L84+'FÚTBOL SALA '!L84+FÚTBOL!L84+ESGRIMA!L84+'ESCALADA '!L84+'CARRERAS POR MONTAÑA'!L84+'CAMPO A TRAVÉS'!L84+'BALONMANO '!L84+'BALONCESTO 3X3'!L84+BALONCESTO!L84+BÁDMINTON!L84+ATLETISMO!L84+AJEDREZ!L85)</f>
        <v>0</v>
      </c>
      <c r="M84" s="9">
        <f>SUM('VÓLEY PLAYA'!M84+VOLEIBOL!M84+VELA!M84+TRIATLÓN!M84+'TIRO CON ARCO'!M84+'TENIS DE MESA'!M84+TENIS!M84+TAEKWONDO!M84+SURF!M84+RUGBY!M84+PÁDEL!M84+ORIENTACIÓN!M84+NATACIÓN!M84+LUCHA!M84+KÁRATE!M84+JUDO!M84+'HÍPICA '!M84+HALTEROFILIA!M84+GOLF!M84+'FÚTBOL SALA '!M84+FÚTBOL!M84+ESGRIMA!M84+'ESCALADA '!M84+'CARRERAS POR MONTAÑA'!M84+'CAMPO A TRAVÉS'!M84+'BALONMANO '!M84+'BALONCESTO 3X3'!M84+BALONCESTO!M84+BÁDMINTON!M84+ATLETISMO!M84+AJEDREZ!M85)</f>
        <v>0</v>
      </c>
      <c r="N84" s="33">
        <f>SUM('VÓLEY PLAYA'!N84+VOLEIBOL!N84+VELA!N84+TRIATLÓN!N84+'TIRO CON ARCO'!N84+'TENIS DE MESA'!N84+TENIS!N84+TAEKWONDO!N84+SURF!N84+RUGBY!N84+PÁDEL!N84+ORIENTACIÓN!N84+NATACIÓN!N84+LUCHA!N84+KÁRATE!N84+JUDO!N84+'HÍPICA '!N84+HALTEROFILIA!N84+GOLF!N84+'FÚTBOL SALA '!N84+FÚTBOL!N84+ESGRIMA!N84+'ESCALADA '!N84+'CARRERAS POR MONTAÑA'!N84+'CAMPO A TRAVÉS'!N84+'BALONMANO '!N84+'BALONCESTO 3X3'!N84+BALONCESTO!N84+BÁDMINTON!N84+ATLETISMO!N84+AJEDREZ!N85)</f>
        <v>0</v>
      </c>
      <c r="O84" s="1">
        <f t="shared" si="2"/>
        <v>1</v>
      </c>
    </row>
    <row r="85" spans="1:15" x14ac:dyDescent="0.4">
      <c r="A85" s="7">
        <v>32</v>
      </c>
      <c r="B85" s="12" t="s">
        <v>88</v>
      </c>
      <c r="C85" s="9">
        <f>SUM('VÓLEY PLAYA'!C85+VOLEIBOL!C85+VELA!C85+TRIATLÓN!C85+'TIRO CON ARCO'!C85+'TENIS DE MESA'!C85+TENIS!C85+TAEKWONDO!C85+SURF!C85+RUGBY!C85+PÁDEL!C85+ORIENTACIÓN!C85+NATACIÓN!C85+LUCHA!C85+KÁRATE!C85+JUDO!C85+'HÍPICA '!C85+HALTEROFILIA!C85+GOLF!C85+'FÚTBOL SALA '!C85+FÚTBOL!C85+ESGRIMA!C85+'ESCALADA '!C85+'CARRERAS POR MONTAÑA'!C85+'CAMPO A TRAVÉS'!C85+'BALONMANO '!C85+'BALONCESTO 3X3'!C85+BALONCESTO!C85+BÁDMINTON!C85+ATLETISMO!C85+AJEDREZ!C86)</f>
        <v>0</v>
      </c>
      <c r="D85" s="9">
        <f>SUM('VÓLEY PLAYA'!D85+VOLEIBOL!D85+VELA!D85+TRIATLÓN!D85+'TIRO CON ARCO'!D85+'TENIS DE MESA'!D85+TENIS!D85+TAEKWONDO!D85+SURF!D85+RUGBY!D85+PÁDEL!D85+ORIENTACIÓN!D85+NATACIÓN!D85+LUCHA!D85+KÁRATE!D85+JUDO!D85+'HÍPICA '!D85+HALTEROFILIA!D85+GOLF!D85+'FÚTBOL SALA '!D85+FÚTBOL!D85+ESGRIMA!D85+'ESCALADA '!D85+'CARRERAS POR MONTAÑA'!D85+'CAMPO A TRAVÉS'!D85+'BALONMANO '!D85+'BALONCESTO 3X3'!D85+BALONCESTO!D85+BÁDMINTON!D85+ATLETISMO!D85+AJEDREZ!D86)</f>
        <v>0</v>
      </c>
      <c r="E85" s="9">
        <f>SUM('VÓLEY PLAYA'!E85+VOLEIBOL!E85+VELA!E85+TRIATLÓN!E85+'TIRO CON ARCO'!E85+'TENIS DE MESA'!E85+TENIS!E85+TAEKWONDO!E85+SURF!E85+RUGBY!E85+PÁDEL!E85+ORIENTACIÓN!E85+NATACIÓN!E85+LUCHA!E85+KÁRATE!E85+JUDO!E85+'HÍPICA '!E85+HALTEROFILIA!E85+GOLF!E85+'FÚTBOL SALA '!E85+FÚTBOL!E85+ESGRIMA!E85+'ESCALADA '!E85+'CARRERAS POR MONTAÑA'!E85+'CAMPO A TRAVÉS'!E85+'BALONMANO '!E85+'BALONCESTO 3X3'!E85+BALONCESTO!E85+BÁDMINTON!E85+ATLETISMO!E85+AJEDREZ!E86)</f>
        <v>1</v>
      </c>
      <c r="F85" s="33">
        <f>SUM('VÓLEY PLAYA'!F85+VOLEIBOL!F85+VELA!F85+TRIATLÓN!F85+'TIRO CON ARCO'!F85+'TENIS DE MESA'!F85+TENIS!F85+TAEKWONDO!F85+SURF!F85+RUGBY!F85+PÁDEL!F85+ORIENTACIÓN!F85+NATACIÓN!F85+LUCHA!F85+KÁRATE!F85+JUDO!F85+'HÍPICA '!F85+HALTEROFILIA!F85+GOLF!F85+'FÚTBOL SALA '!F85+FÚTBOL!F85+ESGRIMA!F85+'ESCALADA '!F85+'CARRERAS POR MONTAÑA'!F85+'CAMPO A TRAVÉS'!F85+'BALONMANO '!F85+'BALONCESTO 3X3'!F85+BALONCESTO!F85+BÁDMINTON!F85+ATLETISMO!F85+AJEDREZ!F86)</f>
        <v>1</v>
      </c>
      <c r="G85" s="9">
        <f>SUM('VÓLEY PLAYA'!G85+VOLEIBOL!G85+VELA!G85+TRIATLÓN!G85+'TIRO CON ARCO'!G85+'TENIS DE MESA'!G85+TENIS!G85+TAEKWONDO!G85+SURF!G85+RUGBY!G85+PÁDEL!G85+ORIENTACIÓN!G85+NATACIÓN!G85+LUCHA!G85+KÁRATE!G85+JUDO!G85+'HÍPICA '!G85+HALTEROFILIA!G85+GOLF!G85+'FÚTBOL SALA '!G85+FÚTBOL!G85+ESGRIMA!G85+'ESCALADA '!G85+'CARRERAS POR MONTAÑA'!G85+'CAMPO A TRAVÉS'!G85+'BALONMANO '!G85+'BALONCESTO 3X3'!G85+BALONCESTO!G85+BÁDMINTON!G85+ATLETISMO!G85+AJEDREZ!G86)</f>
        <v>0</v>
      </c>
      <c r="H85" s="9">
        <f>SUM('VÓLEY PLAYA'!H85+VOLEIBOL!H85+VELA!H85+TRIATLÓN!H85+'TIRO CON ARCO'!H85+'TENIS DE MESA'!H85+TENIS!H85+TAEKWONDO!H85+SURF!H85+RUGBY!H85+PÁDEL!H85+ORIENTACIÓN!H85+NATACIÓN!H85+LUCHA!H85+KÁRATE!H85+JUDO!H85+'HÍPICA '!H85+HALTEROFILIA!H85+GOLF!H85+'FÚTBOL SALA '!H85+FÚTBOL!H85+ESGRIMA!H85+'ESCALADA '!H85+'CARRERAS POR MONTAÑA'!H85+'CAMPO A TRAVÉS'!H85+'BALONMANO '!H85+'BALONCESTO 3X3'!H85+BALONCESTO!H85+BÁDMINTON!H85+ATLETISMO!H85+AJEDREZ!H86)</f>
        <v>0</v>
      </c>
      <c r="I85" s="9">
        <f>SUM('VÓLEY PLAYA'!I85+VOLEIBOL!I85+VELA!I85+TRIATLÓN!I85+'TIRO CON ARCO'!I85+'TENIS DE MESA'!I85+TENIS!I85+TAEKWONDO!I85+SURF!I85+RUGBY!I85+PÁDEL!I85+ORIENTACIÓN!I85+NATACIÓN!I85+LUCHA!I85+KÁRATE!I85+JUDO!I85+'HÍPICA '!I85+HALTEROFILIA!I85+GOLF!I85+'FÚTBOL SALA '!I85+FÚTBOL!I85+ESGRIMA!I85+'ESCALADA '!I85+'CARRERAS POR MONTAÑA'!I85+'CAMPO A TRAVÉS'!I85+'BALONMANO '!I85+'BALONCESTO 3X3'!I85+BALONCESTO!I85+BÁDMINTON!I85+ATLETISMO!I85+AJEDREZ!I86)</f>
        <v>0</v>
      </c>
      <c r="J85" s="33">
        <f>SUM('VÓLEY PLAYA'!J85+VOLEIBOL!J85+VELA!J85+TRIATLÓN!J85+'TIRO CON ARCO'!J85+'TENIS DE MESA'!J85+TENIS!J85+TAEKWONDO!J85+SURF!J85+RUGBY!J85+PÁDEL!J85+ORIENTACIÓN!J85+NATACIÓN!J85+LUCHA!J85+KÁRATE!J85+JUDO!J85+'HÍPICA '!J85+HALTEROFILIA!J85+GOLF!J85+'FÚTBOL SALA '!J85+FÚTBOL!J85+ESGRIMA!J85+'ESCALADA '!J85+'CARRERAS POR MONTAÑA'!J85+'CAMPO A TRAVÉS'!J85+'BALONMANO '!J85+'BALONCESTO 3X3'!J85+BALONCESTO!J85+BÁDMINTON!J85+ATLETISMO!J85+AJEDREZ!J86)</f>
        <v>0</v>
      </c>
      <c r="K85" s="9">
        <f>SUM('VÓLEY PLAYA'!K85+VOLEIBOL!K85+VELA!K85+TRIATLÓN!K85+'TIRO CON ARCO'!K85+'TENIS DE MESA'!K85+TENIS!K85+TAEKWONDO!K85+SURF!K85+RUGBY!K85+PÁDEL!K85+ORIENTACIÓN!K85+NATACIÓN!K85+LUCHA!K85+KÁRATE!K85+JUDO!K85+'HÍPICA '!K85+HALTEROFILIA!K85+GOLF!K85+'FÚTBOL SALA '!K85+FÚTBOL!K85+ESGRIMA!K85+'ESCALADA '!K85+'CARRERAS POR MONTAÑA'!K85+'CAMPO A TRAVÉS'!K85+'BALONMANO '!K85+'BALONCESTO 3X3'!K85+BALONCESTO!K85+BÁDMINTON!K85+ATLETISMO!K85+AJEDREZ!K86)</f>
        <v>0</v>
      </c>
      <c r="L85" s="9">
        <f>SUM('VÓLEY PLAYA'!L85+VOLEIBOL!L85+VELA!L85+TRIATLÓN!L85+'TIRO CON ARCO'!L85+'TENIS DE MESA'!L85+TENIS!L85+TAEKWONDO!L85+SURF!L85+RUGBY!L85+PÁDEL!L85+ORIENTACIÓN!L85+NATACIÓN!L85+LUCHA!L85+KÁRATE!L85+JUDO!L85+'HÍPICA '!L85+HALTEROFILIA!L85+GOLF!L85+'FÚTBOL SALA '!L85+FÚTBOL!L85+ESGRIMA!L85+'ESCALADA '!L85+'CARRERAS POR MONTAÑA'!L85+'CAMPO A TRAVÉS'!L85+'BALONMANO '!L85+'BALONCESTO 3X3'!L85+BALONCESTO!L85+BÁDMINTON!L85+ATLETISMO!L85+AJEDREZ!L86)</f>
        <v>0</v>
      </c>
      <c r="M85" s="9">
        <f>SUM('VÓLEY PLAYA'!M85+VOLEIBOL!M85+VELA!M85+TRIATLÓN!M85+'TIRO CON ARCO'!M85+'TENIS DE MESA'!M85+TENIS!M85+TAEKWONDO!M85+SURF!M85+RUGBY!M85+PÁDEL!M85+ORIENTACIÓN!M85+NATACIÓN!M85+LUCHA!M85+KÁRATE!M85+JUDO!M85+'HÍPICA '!M85+HALTEROFILIA!M85+GOLF!M85+'FÚTBOL SALA '!M85+FÚTBOL!M85+ESGRIMA!M85+'ESCALADA '!M85+'CARRERAS POR MONTAÑA'!M85+'CAMPO A TRAVÉS'!M85+'BALONMANO '!M85+'BALONCESTO 3X3'!M85+BALONCESTO!M85+BÁDMINTON!M85+ATLETISMO!M85+AJEDREZ!M86)</f>
        <v>0</v>
      </c>
      <c r="N85" s="33">
        <f>SUM('VÓLEY PLAYA'!N85+VOLEIBOL!N85+VELA!N85+TRIATLÓN!N85+'TIRO CON ARCO'!N85+'TENIS DE MESA'!N85+TENIS!N85+TAEKWONDO!N85+SURF!N85+RUGBY!N85+PÁDEL!N85+ORIENTACIÓN!N85+NATACIÓN!N85+LUCHA!N85+KÁRATE!N85+JUDO!N85+'HÍPICA '!N85+HALTEROFILIA!N85+GOLF!N85+'FÚTBOL SALA '!N85+FÚTBOL!N85+ESGRIMA!N85+'ESCALADA '!N85+'CARRERAS POR MONTAÑA'!N85+'CAMPO A TRAVÉS'!N85+'BALONMANO '!N85+'BALONCESTO 3X3'!N85+BALONCESTO!N85+BÁDMINTON!N85+ATLETISMO!N85+AJEDREZ!N86)</f>
        <v>0</v>
      </c>
      <c r="O85" s="1">
        <f t="shared" si="2"/>
        <v>1</v>
      </c>
    </row>
    <row r="86" spans="1:15" x14ac:dyDescent="0.4">
      <c r="A86" s="7">
        <v>33</v>
      </c>
      <c r="B86" s="12" t="s">
        <v>89</v>
      </c>
      <c r="C86" s="9">
        <f>SUM('VÓLEY PLAYA'!C86+VOLEIBOL!C86+VELA!C86+TRIATLÓN!C86+'TIRO CON ARCO'!C86+'TENIS DE MESA'!C86+TENIS!C86+TAEKWONDO!C86+SURF!C86+RUGBY!C86+PÁDEL!C86+ORIENTACIÓN!C86+NATACIÓN!C86+LUCHA!C86+KÁRATE!C86+JUDO!C86+'HÍPICA '!C86+HALTEROFILIA!C86+GOLF!C86+'FÚTBOL SALA '!C86+FÚTBOL!C86+ESGRIMA!C86+'ESCALADA '!C86+'CARRERAS POR MONTAÑA'!C86+'CAMPO A TRAVÉS'!C86+'BALONMANO '!C86+'BALONCESTO 3X3'!C86+BALONCESTO!C86+BÁDMINTON!C86+ATLETISMO!C86+AJEDREZ!C87)</f>
        <v>0</v>
      </c>
      <c r="D86" s="9">
        <f>SUM('VÓLEY PLAYA'!D86+VOLEIBOL!D86+VELA!D86+TRIATLÓN!D86+'TIRO CON ARCO'!D86+'TENIS DE MESA'!D86+TENIS!D86+TAEKWONDO!D86+SURF!D86+RUGBY!D86+PÁDEL!D86+ORIENTACIÓN!D86+NATACIÓN!D86+LUCHA!D86+KÁRATE!D86+JUDO!D86+'HÍPICA '!D86+HALTEROFILIA!D86+GOLF!D86+'FÚTBOL SALA '!D86+FÚTBOL!D86+ESGRIMA!D86+'ESCALADA '!D86+'CARRERAS POR MONTAÑA'!D86+'CAMPO A TRAVÉS'!D86+'BALONMANO '!D86+'BALONCESTO 3X3'!D86+BALONCESTO!D86+BÁDMINTON!D86+ATLETISMO!D86+AJEDREZ!D87)</f>
        <v>0</v>
      </c>
      <c r="E86" s="9">
        <f>SUM('VÓLEY PLAYA'!E86+VOLEIBOL!E86+VELA!E86+TRIATLÓN!E86+'TIRO CON ARCO'!E86+'TENIS DE MESA'!E86+TENIS!E86+TAEKWONDO!E86+SURF!E86+RUGBY!E86+PÁDEL!E86+ORIENTACIÓN!E86+NATACIÓN!E86+LUCHA!E86+KÁRATE!E86+JUDO!E86+'HÍPICA '!E86+HALTEROFILIA!E86+GOLF!E86+'FÚTBOL SALA '!E86+FÚTBOL!E86+ESGRIMA!E86+'ESCALADA '!E86+'CARRERAS POR MONTAÑA'!E86+'CAMPO A TRAVÉS'!E86+'BALONMANO '!E86+'BALONCESTO 3X3'!E86+BALONCESTO!E86+BÁDMINTON!E86+ATLETISMO!E86+AJEDREZ!E87)</f>
        <v>2</v>
      </c>
      <c r="F86" s="33">
        <f>SUM('VÓLEY PLAYA'!F86+VOLEIBOL!F86+VELA!F86+TRIATLÓN!F86+'TIRO CON ARCO'!F86+'TENIS DE MESA'!F86+TENIS!F86+TAEKWONDO!F86+SURF!F86+RUGBY!F86+PÁDEL!F86+ORIENTACIÓN!F86+NATACIÓN!F86+LUCHA!F86+KÁRATE!F86+JUDO!F86+'HÍPICA '!F86+HALTEROFILIA!F86+GOLF!F86+'FÚTBOL SALA '!F86+FÚTBOL!F86+ESGRIMA!F86+'ESCALADA '!F86+'CARRERAS POR MONTAÑA'!F86+'CAMPO A TRAVÉS'!F86+'BALONMANO '!F86+'BALONCESTO 3X3'!F86+BALONCESTO!F86+BÁDMINTON!F86+ATLETISMO!F86+AJEDREZ!F87)</f>
        <v>2</v>
      </c>
      <c r="G86" s="9">
        <f>SUM('VÓLEY PLAYA'!G86+VOLEIBOL!G86+VELA!G86+TRIATLÓN!G86+'TIRO CON ARCO'!G86+'TENIS DE MESA'!G86+TENIS!G86+TAEKWONDO!G86+SURF!G86+RUGBY!G86+PÁDEL!G86+ORIENTACIÓN!G86+NATACIÓN!G86+LUCHA!G86+KÁRATE!G86+JUDO!G86+'HÍPICA '!G86+HALTEROFILIA!G86+GOLF!G86+'FÚTBOL SALA '!G86+FÚTBOL!G86+ESGRIMA!G86+'ESCALADA '!G86+'CARRERAS POR MONTAÑA'!G86+'CAMPO A TRAVÉS'!G86+'BALONMANO '!G86+'BALONCESTO 3X3'!G86+BALONCESTO!G86+BÁDMINTON!G86+ATLETISMO!G86+AJEDREZ!G87)</f>
        <v>0</v>
      </c>
      <c r="H86" s="9">
        <f>SUM('VÓLEY PLAYA'!H86+VOLEIBOL!H86+VELA!H86+TRIATLÓN!H86+'TIRO CON ARCO'!H86+'TENIS DE MESA'!H86+TENIS!H86+TAEKWONDO!H86+SURF!H86+RUGBY!H86+PÁDEL!H86+ORIENTACIÓN!H86+NATACIÓN!H86+LUCHA!H86+KÁRATE!H86+JUDO!H86+'HÍPICA '!H86+HALTEROFILIA!H86+GOLF!H86+'FÚTBOL SALA '!H86+FÚTBOL!H86+ESGRIMA!H86+'ESCALADA '!H86+'CARRERAS POR MONTAÑA'!H86+'CAMPO A TRAVÉS'!H86+'BALONMANO '!H86+'BALONCESTO 3X3'!H86+BALONCESTO!H86+BÁDMINTON!H86+ATLETISMO!H86+AJEDREZ!H87)</f>
        <v>0</v>
      </c>
      <c r="I86" s="9">
        <f>SUM('VÓLEY PLAYA'!I86+VOLEIBOL!I86+VELA!I86+TRIATLÓN!I86+'TIRO CON ARCO'!I86+'TENIS DE MESA'!I86+TENIS!I86+TAEKWONDO!I86+SURF!I86+RUGBY!I86+PÁDEL!I86+ORIENTACIÓN!I86+NATACIÓN!I86+LUCHA!I86+KÁRATE!I86+JUDO!I86+'HÍPICA '!I86+HALTEROFILIA!I86+GOLF!I86+'FÚTBOL SALA '!I86+FÚTBOL!I86+ESGRIMA!I86+'ESCALADA '!I86+'CARRERAS POR MONTAÑA'!I86+'CAMPO A TRAVÉS'!I86+'BALONMANO '!I86+'BALONCESTO 3X3'!I86+BALONCESTO!I86+BÁDMINTON!I86+ATLETISMO!I86+AJEDREZ!I87)</f>
        <v>0</v>
      </c>
      <c r="J86" s="33">
        <f>SUM('VÓLEY PLAYA'!J86+VOLEIBOL!J86+VELA!J86+TRIATLÓN!J86+'TIRO CON ARCO'!J86+'TENIS DE MESA'!J86+TENIS!J86+TAEKWONDO!J86+SURF!J86+RUGBY!J86+PÁDEL!J86+ORIENTACIÓN!J86+NATACIÓN!J86+LUCHA!J86+KÁRATE!J86+JUDO!J86+'HÍPICA '!J86+HALTEROFILIA!J86+GOLF!J86+'FÚTBOL SALA '!J86+FÚTBOL!J86+ESGRIMA!J86+'ESCALADA '!J86+'CARRERAS POR MONTAÑA'!J86+'CAMPO A TRAVÉS'!J86+'BALONMANO '!J86+'BALONCESTO 3X3'!J86+BALONCESTO!J86+BÁDMINTON!J86+ATLETISMO!J86+AJEDREZ!J87)</f>
        <v>0</v>
      </c>
      <c r="K86" s="9">
        <f>SUM('VÓLEY PLAYA'!K86+VOLEIBOL!K86+VELA!K86+TRIATLÓN!K86+'TIRO CON ARCO'!K86+'TENIS DE MESA'!K86+TENIS!K86+TAEKWONDO!K86+SURF!K86+RUGBY!K86+PÁDEL!K86+ORIENTACIÓN!K86+NATACIÓN!K86+LUCHA!K86+KÁRATE!K86+JUDO!K86+'HÍPICA '!K86+HALTEROFILIA!K86+GOLF!K86+'FÚTBOL SALA '!K86+FÚTBOL!K86+ESGRIMA!K86+'ESCALADA '!K86+'CARRERAS POR MONTAÑA'!K86+'CAMPO A TRAVÉS'!K86+'BALONMANO '!K86+'BALONCESTO 3X3'!K86+BALONCESTO!K86+BÁDMINTON!K86+ATLETISMO!K86+AJEDREZ!K87)</f>
        <v>0</v>
      </c>
      <c r="L86" s="9">
        <f>SUM('VÓLEY PLAYA'!L86+VOLEIBOL!L86+VELA!L86+TRIATLÓN!L86+'TIRO CON ARCO'!L86+'TENIS DE MESA'!L86+TENIS!L86+TAEKWONDO!L86+SURF!L86+RUGBY!L86+PÁDEL!L86+ORIENTACIÓN!L86+NATACIÓN!L86+LUCHA!L86+KÁRATE!L86+JUDO!L86+'HÍPICA '!L86+HALTEROFILIA!L86+GOLF!L86+'FÚTBOL SALA '!L86+FÚTBOL!L86+ESGRIMA!L86+'ESCALADA '!L86+'CARRERAS POR MONTAÑA'!L86+'CAMPO A TRAVÉS'!L86+'BALONMANO '!L86+'BALONCESTO 3X3'!L86+BALONCESTO!L86+BÁDMINTON!L86+ATLETISMO!L86+AJEDREZ!L87)</f>
        <v>0</v>
      </c>
      <c r="M86" s="9">
        <f>SUM('VÓLEY PLAYA'!M86+VOLEIBOL!M86+VELA!M86+TRIATLÓN!M86+'TIRO CON ARCO'!M86+'TENIS DE MESA'!M86+TENIS!M86+TAEKWONDO!M86+SURF!M86+RUGBY!M86+PÁDEL!M86+ORIENTACIÓN!M86+NATACIÓN!M86+LUCHA!M86+KÁRATE!M86+JUDO!M86+'HÍPICA '!M86+HALTEROFILIA!M86+GOLF!M86+'FÚTBOL SALA '!M86+FÚTBOL!M86+ESGRIMA!M86+'ESCALADA '!M86+'CARRERAS POR MONTAÑA'!M86+'CAMPO A TRAVÉS'!M86+'BALONMANO '!M86+'BALONCESTO 3X3'!M86+BALONCESTO!M86+BÁDMINTON!M86+ATLETISMO!M86+AJEDREZ!M87)</f>
        <v>0</v>
      </c>
      <c r="N86" s="33">
        <f>SUM('VÓLEY PLAYA'!N86+VOLEIBOL!N86+VELA!N86+TRIATLÓN!N86+'TIRO CON ARCO'!N86+'TENIS DE MESA'!N86+TENIS!N86+TAEKWONDO!N86+SURF!N86+RUGBY!N86+PÁDEL!N86+ORIENTACIÓN!N86+NATACIÓN!N86+LUCHA!N86+KÁRATE!N86+JUDO!N86+'HÍPICA '!N86+HALTEROFILIA!N86+GOLF!N86+'FÚTBOL SALA '!N86+FÚTBOL!N86+ESGRIMA!N86+'ESCALADA '!N86+'CARRERAS POR MONTAÑA'!N86+'CAMPO A TRAVÉS'!N86+'BALONMANO '!N86+'BALONCESTO 3X3'!N86+BALONCESTO!N86+BÁDMINTON!N86+ATLETISMO!N86+AJEDREZ!N87)</f>
        <v>0</v>
      </c>
      <c r="O86" s="1">
        <f t="shared" si="2"/>
        <v>2</v>
      </c>
    </row>
    <row r="87" spans="1:15" x14ac:dyDescent="0.4">
      <c r="A87" s="7">
        <v>34</v>
      </c>
      <c r="B87" s="26" t="s">
        <v>90</v>
      </c>
      <c r="C87" s="9">
        <f>SUM('VÓLEY PLAYA'!C87+VOLEIBOL!C87+VELA!C87+TRIATLÓN!C87+'TIRO CON ARCO'!C87+'TENIS DE MESA'!C87+TENIS!C87+TAEKWONDO!C87+SURF!C87+RUGBY!C87+PÁDEL!C87+ORIENTACIÓN!C87+NATACIÓN!C87+LUCHA!C87+KÁRATE!C87+JUDO!C87+'HÍPICA '!C87+HALTEROFILIA!C87+GOLF!C87+'FÚTBOL SALA '!C87+FÚTBOL!C87+ESGRIMA!C87+'ESCALADA '!C87+'CARRERAS POR MONTAÑA'!C87+'CAMPO A TRAVÉS'!C87+'BALONMANO '!C87+'BALONCESTO 3X3'!C87+BALONCESTO!C87+BÁDMINTON!C87+ATLETISMO!C87+AJEDREZ!C88)</f>
        <v>2</v>
      </c>
      <c r="D87" s="9">
        <f>SUM('VÓLEY PLAYA'!D87+VOLEIBOL!D87+VELA!D87+TRIATLÓN!D87+'TIRO CON ARCO'!D87+'TENIS DE MESA'!D87+TENIS!D87+TAEKWONDO!D87+SURF!D87+RUGBY!D87+PÁDEL!D87+ORIENTACIÓN!D87+NATACIÓN!D87+LUCHA!D87+KÁRATE!D87+JUDO!D87+'HÍPICA '!D87+HALTEROFILIA!D87+GOLF!D87+'FÚTBOL SALA '!D87+FÚTBOL!D87+ESGRIMA!D87+'ESCALADA '!D87+'CARRERAS POR MONTAÑA'!D87+'CAMPO A TRAVÉS'!D87+'BALONMANO '!D87+'BALONCESTO 3X3'!D87+BALONCESTO!D87+BÁDMINTON!D87+ATLETISMO!D87+AJEDREZ!D88)</f>
        <v>0</v>
      </c>
      <c r="E87" s="9">
        <f>SUM('VÓLEY PLAYA'!E87+VOLEIBOL!E87+VELA!E87+TRIATLÓN!E87+'TIRO CON ARCO'!E87+'TENIS DE MESA'!E87+TENIS!E87+TAEKWONDO!E87+SURF!E87+RUGBY!E87+PÁDEL!E87+ORIENTACIÓN!E87+NATACIÓN!E87+LUCHA!E87+KÁRATE!E87+JUDO!E87+'HÍPICA '!E87+HALTEROFILIA!E87+GOLF!E87+'FÚTBOL SALA '!E87+FÚTBOL!E87+ESGRIMA!E87+'ESCALADA '!E87+'CARRERAS POR MONTAÑA'!E87+'CAMPO A TRAVÉS'!E87+'BALONMANO '!E87+'BALONCESTO 3X3'!E87+BALONCESTO!E87+BÁDMINTON!E87+ATLETISMO!E87+AJEDREZ!E88)</f>
        <v>0</v>
      </c>
      <c r="F87" s="33">
        <f>SUM('VÓLEY PLAYA'!F87+VOLEIBOL!F87+VELA!F87+TRIATLÓN!F87+'TIRO CON ARCO'!F87+'TENIS DE MESA'!F87+TENIS!F87+TAEKWONDO!F87+SURF!F87+RUGBY!F87+PÁDEL!F87+ORIENTACIÓN!F87+NATACIÓN!F87+LUCHA!F87+KÁRATE!F87+JUDO!F87+'HÍPICA '!F87+HALTEROFILIA!F87+GOLF!F87+'FÚTBOL SALA '!F87+FÚTBOL!F87+ESGRIMA!F87+'ESCALADA '!F87+'CARRERAS POR MONTAÑA'!F87+'CAMPO A TRAVÉS'!F87+'BALONMANO '!F87+'BALONCESTO 3X3'!F87+BALONCESTO!F87+BÁDMINTON!F87+ATLETISMO!F87+AJEDREZ!F88)</f>
        <v>2</v>
      </c>
      <c r="G87" s="9">
        <f>SUM('VÓLEY PLAYA'!G87+VOLEIBOL!G87+VELA!G87+TRIATLÓN!G87+'TIRO CON ARCO'!G87+'TENIS DE MESA'!G87+TENIS!G87+TAEKWONDO!G87+SURF!G87+RUGBY!G87+PÁDEL!G87+ORIENTACIÓN!G87+NATACIÓN!G87+LUCHA!G87+KÁRATE!G87+JUDO!G87+'HÍPICA '!G87+HALTEROFILIA!G87+GOLF!G87+'FÚTBOL SALA '!G87+FÚTBOL!G87+ESGRIMA!G87+'ESCALADA '!G87+'CARRERAS POR MONTAÑA'!G87+'CAMPO A TRAVÉS'!G87+'BALONMANO '!G87+'BALONCESTO 3X3'!G87+BALONCESTO!G87+BÁDMINTON!G87+ATLETISMO!G87+AJEDREZ!G88)</f>
        <v>0</v>
      </c>
      <c r="H87" s="9">
        <f>SUM('VÓLEY PLAYA'!H87+VOLEIBOL!H87+VELA!H87+TRIATLÓN!H87+'TIRO CON ARCO'!H87+'TENIS DE MESA'!H87+TENIS!H87+TAEKWONDO!H87+SURF!H87+RUGBY!H87+PÁDEL!H87+ORIENTACIÓN!H87+NATACIÓN!H87+LUCHA!H87+KÁRATE!H87+JUDO!H87+'HÍPICA '!H87+HALTEROFILIA!H87+GOLF!H87+'FÚTBOL SALA '!H87+FÚTBOL!H87+ESGRIMA!H87+'ESCALADA '!H87+'CARRERAS POR MONTAÑA'!H87+'CAMPO A TRAVÉS'!H87+'BALONMANO '!H87+'BALONCESTO 3X3'!H87+BALONCESTO!H87+BÁDMINTON!H87+ATLETISMO!H87+AJEDREZ!H88)</f>
        <v>2</v>
      </c>
      <c r="I87" s="9">
        <f>SUM('VÓLEY PLAYA'!I87+VOLEIBOL!I87+VELA!I87+TRIATLÓN!I87+'TIRO CON ARCO'!I87+'TENIS DE MESA'!I87+TENIS!I87+TAEKWONDO!I87+SURF!I87+RUGBY!I87+PÁDEL!I87+ORIENTACIÓN!I87+NATACIÓN!I87+LUCHA!I87+KÁRATE!I87+JUDO!I87+'HÍPICA '!I87+HALTEROFILIA!I87+GOLF!I87+'FÚTBOL SALA '!I87+FÚTBOL!I87+ESGRIMA!I87+'ESCALADA '!I87+'CARRERAS POR MONTAÑA'!I87+'CAMPO A TRAVÉS'!I87+'BALONMANO '!I87+'BALONCESTO 3X3'!I87+BALONCESTO!I87+BÁDMINTON!I87+ATLETISMO!I87+AJEDREZ!I88)</f>
        <v>1</v>
      </c>
      <c r="J87" s="33">
        <f>SUM('VÓLEY PLAYA'!J87+VOLEIBOL!J87+VELA!J87+TRIATLÓN!J87+'TIRO CON ARCO'!J87+'TENIS DE MESA'!J87+TENIS!J87+TAEKWONDO!J87+SURF!J87+RUGBY!J87+PÁDEL!J87+ORIENTACIÓN!J87+NATACIÓN!J87+LUCHA!J87+KÁRATE!J87+JUDO!J87+'HÍPICA '!J87+HALTEROFILIA!J87+GOLF!J87+'FÚTBOL SALA '!J87+FÚTBOL!J87+ESGRIMA!J87+'ESCALADA '!J87+'CARRERAS POR MONTAÑA'!J87+'CAMPO A TRAVÉS'!J87+'BALONMANO '!J87+'BALONCESTO 3X3'!J87+BALONCESTO!J87+BÁDMINTON!J87+ATLETISMO!J87+AJEDREZ!J88)</f>
        <v>3</v>
      </c>
      <c r="K87" s="9">
        <f>SUM('VÓLEY PLAYA'!K87+VOLEIBOL!K87+VELA!K87+TRIATLÓN!K87+'TIRO CON ARCO'!K87+'TENIS DE MESA'!K87+TENIS!K87+TAEKWONDO!K87+SURF!K87+RUGBY!K87+PÁDEL!K87+ORIENTACIÓN!K87+NATACIÓN!K87+LUCHA!K87+KÁRATE!K87+JUDO!K87+'HÍPICA '!K87+HALTEROFILIA!K87+GOLF!K87+'FÚTBOL SALA '!K87+FÚTBOL!K87+ESGRIMA!K87+'ESCALADA '!K87+'CARRERAS POR MONTAÑA'!K87+'CAMPO A TRAVÉS'!K87+'BALONMANO '!K87+'BALONCESTO 3X3'!K87+BALONCESTO!K87+BÁDMINTON!K87+ATLETISMO!K87+AJEDREZ!K88)</f>
        <v>0</v>
      </c>
      <c r="L87" s="9">
        <f>SUM('VÓLEY PLAYA'!L87+VOLEIBOL!L87+VELA!L87+TRIATLÓN!L87+'TIRO CON ARCO'!L87+'TENIS DE MESA'!L87+TENIS!L87+TAEKWONDO!L87+SURF!L87+RUGBY!L87+PÁDEL!L87+ORIENTACIÓN!L87+NATACIÓN!L87+LUCHA!L87+KÁRATE!L87+JUDO!L87+'HÍPICA '!L87+HALTEROFILIA!L87+GOLF!L87+'FÚTBOL SALA '!L87+FÚTBOL!L87+ESGRIMA!L87+'ESCALADA '!L87+'CARRERAS POR MONTAÑA'!L87+'CAMPO A TRAVÉS'!L87+'BALONMANO '!L87+'BALONCESTO 3X3'!L87+BALONCESTO!L87+BÁDMINTON!L87+ATLETISMO!L87+AJEDREZ!L88)</f>
        <v>0</v>
      </c>
      <c r="M87" s="9">
        <f>SUM('VÓLEY PLAYA'!M87+VOLEIBOL!M87+VELA!M87+TRIATLÓN!M87+'TIRO CON ARCO'!M87+'TENIS DE MESA'!M87+TENIS!M87+TAEKWONDO!M87+SURF!M87+RUGBY!M87+PÁDEL!M87+ORIENTACIÓN!M87+NATACIÓN!M87+LUCHA!M87+KÁRATE!M87+JUDO!M87+'HÍPICA '!M87+HALTEROFILIA!M87+GOLF!M87+'FÚTBOL SALA '!M87+FÚTBOL!M87+ESGRIMA!M87+'ESCALADA '!M87+'CARRERAS POR MONTAÑA'!M87+'CAMPO A TRAVÉS'!M87+'BALONMANO '!M87+'BALONCESTO 3X3'!M87+BALONCESTO!M87+BÁDMINTON!M87+ATLETISMO!M87+AJEDREZ!M88)</f>
        <v>0</v>
      </c>
      <c r="N87" s="33">
        <f>SUM('VÓLEY PLAYA'!N87+VOLEIBOL!N87+VELA!N87+TRIATLÓN!N87+'TIRO CON ARCO'!N87+'TENIS DE MESA'!N87+TENIS!N87+TAEKWONDO!N87+SURF!N87+RUGBY!N87+PÁDEL!N87+ORIENTACIÓN!N87+NATACIÓN!N87+LUCHA!N87+KÁRATE!N87+JUDO!N87+'HÍPICA '!N87+HALTEROFILIA!N87+GOLF!N87+'FÚTBOL SALA '!N87+FÚTBOL!N87+ESGRIMA!N87+'ESCALADA '!N87+'CARRERAS POR MONTAÑA'!N87+'CAMPO A TRAVÉS'!N87+'BALONMANO '!N87+'BALONCESTO 3X3'!N87+BALONCESTO!N87+BÁDMINTON!N87+ATLETISMO!N87+AJEDREZ!N88)</f>
        <v>0</v>
      </c>
      <c r="O87" s="1">
        <f t="shared" si="2"/>
        <v>5</v>
      </c>
    </row>
    <row r="88" spans="1:15" x14ac:dyDescent="0.4">
      <c r="A88" s="7">
        <v>35</v>
      </c>
      <c r="B88" s="26" t="s">
        <v>91</v>
      </c>
      <c r="C88" s="9">
        <f>SUM('VÓLEY PLAYA'!C88+VOLEIBOL!C88+VELA!C88+TRIATLÓN!C88+'TIRO CON ARCO'!C88+'TENIS DE MESA'!C88+TENIS!C88+TAEKWONDO!C88+SURF!C88+RUGBY!C88+PÁDEL!C88+ORIENTACIÓN!C88+NATACIÓN!C88+LUCHA!C88+KÁRATE!C88+JUDO!C88+'HÍPICA '!C88+HALTEROFILIA!C88+GOLF!C88+'FÚTBOL SALA '!C88+FÚTBOL!C88+ESGRIMA!C88+'ESCALADA '!C88+'CARRERAS POR MONTAÑA'!C88+'CAMPO A TRAVÉS'!C88+'BALONMANO '!C88+'BALONCESTO 3X3'!C88+BALONCESTO!C88+BÁDMINTON!C88+ATLETISMO!C88+AJEDREZ!C89)</f>
        <v>0</v>
      </c>
      <c r="D88" s="9">
        <f>SUM('VÓLEY PLAYA'!D88+VOLEIBOL!D88+VELA!D88+TRIATLÓN!D88+'TIRO CON ARCO'!D88+'TENIS DE MESA'!D88+TENIS!D88+TAEKWONDO!D88+SURF!D88+RUGBY!D88+PÁDEL!D88+ORIENTACIÓN!D88+NATACIÓN!D88+LUCHA!D88+KÁRATE!D88+JUDO!D88+'HÍPICA '!D88+HALTEROFILIA!D88+GOLF!D88+'FÚTBOL SALA '!D88+FÚTBOL!D88+ESGRIMA!D88+'ESCALADA '!D88+'CARRERAS POR MONTAÑA'!D88+'CAMPO A TRAVÉS'!D88+'BALONMANO '!D88+'BALONCESTO 3X3'!D88+BALONCESTO!D88+BÁDMINTON!D88+ATLETISMO!D88+AJEDREZ!D89)</f>
        <v>0</v>
      </c>
      <c r="E88" s="9">
        <f>SUM('VÓLEY PLAYA'!E88+VOLEIBOL!E88+VELA!E88+TRIATLÓN!E88+'TIRO CON ARCO'!E88+'TENIS DE MESA'!E88+TENIS!E88+TAEKWONDO!E88+SURF!E88+RUGBY!E88+PÁDEL!E88+ORIENTACIÓN!E88+NATACIÓN!E88+LUCHA!E88+KÁRATE!E88+JUDO!E88+'HÍPICA '!E88+HALTEROFILIA!E88+GOLF!E88+'FÚTBOL SALA '!E88+FÚTBOL!E88+ESGRIMA!E88+'ESCALADA '!E88+'CARRERAS POR MONTAÑA'!E88+'CAMPO A TRAVÉS'!E88+'BALONMANO '!E88+'BALONCESTO 3X3'!E88+BALONCESTO!E88+BÁDMINTON!E88+ATLETISMO!E88+AJEDREZ!E89)</f>
        <v>0</v>
      </c>
      <c r="F88" s="33">
        <f>SUM('VÓLEY PLAYA'!F88+VOLEIBOL!F88+VELA!F88+TRIATLÓN!F88+'TIRO CON ARCO'!F88+'TENIS DE MESA'!F88+TENIS!F88+TAEKWONDO!F88+SURF!F88+RUGBY!F88+PÁDEL!F88+ORIENTACIÓN!F88+NATACIÓN!F88+LUCHA!F88+KÁRATE!F88+JUDO!F88+'HÍPICA '!F88+HALTEROFILIA!F88+GOLF!F88+'FÚTBOL SALA '!F88+FÚTBOL!F88+ESGRIMA!F88+'ESCALADA '!F88+'CARRERAS POR MONTAÑA'!F88+'CAMPO A TRAVÉS'!F88+'BALONMANO '!F88+'BALONCESTO 3X3'!F88+BALONCESTO!F88+BÁDMINTON!F88+ATLETISMO!F88+AJEDREZ!F89)</f>
        <v>0</v>
      </c>
      <c r="G88" s="9">
        <f>SUM('VÓLEY PLAYA'!G88+VOLEIBOL!G88+VELA!G88+TRIATLÓN!G88+'TIRO CON ARCO'!G88+'TENIS DE MESA'!G88+TENIS!G88+TAEKWONDO!G88+SURF!G88+RUGBY!G88+PÁDEL!G88+ORIENTACIÓN!G88+NATACIÓN!G88+LUCHA!G88+KÁRATE!G88+JUDO!G88+'HÍPICA '!G88+HALTEROFILIA!G88+GOLF!G88+'FÚTBOL SALA '!G88+FÚTBOL!G88+ESGRIMA!G88+'ESCALADA '!G88+'CARRERAS POR MONTAÑA'!G88+'CAMPO A TRAVÉS'!G88+'BALONMANO '!G88+'BALONCESTO 3X3'!G88+BALONCESTO!G88+BÁDMINTON!G88+ATLETISMO!G88+AJEDREZ!G89)</f>
        <v>0</v>
      </c>
      <c r="H88" s="9">
        <f>SUM('VÓLEY PLAYA'!H88+VOLEIBOL!H88+VELA!H88+TRIATLÓN!H88+'TIRO CON ARCO'!H88+'TENIS DE MESA'!H88+TENIS!H88+TAEKWONDO!H88+SURF!H88+RUGBY!H88+PÁDEL!H88+ORIENTACIÓN!H88+NATACIÓN!H88+LUCHA!H88+KÁRATE!H88+JUDO!H88+'HÍPICA '!H88+HALTEROFILIA!H88+GOLF!H88+'FÚTBOL SALA '!H88+FÚTBOL!H88+ESGRIMA!H88+'ESCALADA '!H88+'CARRERAS POR MONTAÑA'!H88+'CAMPO A TRAVÉS'!H88+'BALONMANO '!H88+'BALONCESTO 3X3'!H88+BALONCESTO!H88+BÁDMINTON!H88+ATLETISMO!H88+AJEDREZ!H89)</f>
        <v>0</v>
      </c>
      <c r="I88" s="9">
        <f>SUM('VÓLEY PLAYA'!I88+VOLEIBOL!I88+VELA!I88+TRIATLÓN!I88+'TIRO CON ARCO'!I88+'TENIS DE MESA'!I88+TENIS!I88+TAEKWONDO!I88+SURF!I88+RUGBY!I88+PÁDEL!I88+ORIENTACIÓN!I88+NATACIÓN!I88+LUCHA!I88+KÁRATE!I88+JUDO!I88+'HÍPICA '!I88+HALTEROFILIA!I88+GOLF!I88+'FÚTBOL SALA '!I88+FÚTBOL!I88+ESGRIMA!I88+'ESCALADA '!I88+'CARRERAS POR MONTAÑA'!I88+'CAMPO A TRAVÉS'!I88+'BALONMANO '!I88+'BALONCESTO 3X3'!I88+BALONCESTO!I88+BÁDMINTON!I88+ATLETISMO!I88+AJEDREZ!I89)</f>
        <v>0</v>
      </c>
      <c r="J88" s="33">
        <f>SUM('VÓLEY PLAYA'!J88+VOLEIBOL!J88+VELA!J88+TRIATLÓN!J88+'TIRO CON ARCO'!J88+'TENIS DE MESA'!J88+TENIS!J88+TAEKWONDO!J88+SURF!J88+RUGBY!J88+PÁDEL!J88+ORIENTACIÓN!J88+NATACIÓN!J88+LUCHA!J88+KÁRATE!J88+JUDO!J88+'HÍPICA '!J88+HALTEROFILIA!J88+GOLF!J88+'FÚTBOL SALA '!J88+FÚTBOL!J88+ESGRIMA!J88+'ESCALADA '!J88+'CARRERAS POR MONTAÑA'!J88+'CAMPO A TRAVÉS'!J88+'BALONMANO '!J88+'BALONCESTO 3X3'!J88+BALONCESTO!J88+BÁDMINTON!J88+ATLETISMO!J88+AJEDREZ!J89)</f>
        <v>0</v>
      </c>
      <c r="K88" s="9">
        <f>SUM('VÓLEY PLAYA'!K88+VOLEIBOL!K88+VELA!K88+TRIATLÓN!K88+'TIRO CON ARCO'!K88+'TENIS DE MESA'!K88+TENIS!K88+TAEKWONDO!K88+SURF!K88+RUGBY!K88+PÁDEL!K88+ORIENTACIÓN!K88+NATACIÓN!K88+LUCHA!K88+KÁRATE!K88+JUDO!K88+'HÍPICA '!K88+HALTEROFILIA!K88+GOLF!K88+'FÚTBOL SALA '!K88+FÚTBOL!K88+ESGRIMA!K88+'ESCALADA '!K88+'CARRERAS POR MONTAÑA'!K88+'CAMPO A TRAVÉS'!K88+'BALONMANO '!K88+'BALONCESTO 3X3'!K88+BALONCESTO!K88+BÁDMINTON!K88+ATLETISMO!K88+AJEDREZ!K89)</f>
        <v>0</v>
      </c>
      <c r="L88" s="9">
        <f>SUM('VÓLEY PLAYA'!L88+VOLEIBOL!L88+VELA!L88+TRIATLÓN!L88+'TIRO CON ARCO'!L88+'TENIS DE MESA'!L88+TENIS!L88+TAEKWONDO!L88+SURF!L88+RUGBY!L88+PÁDEL!L88+ORIENTACIÓN!L88+NATACIÓN!L88+LUCHA!L88+KÁRATE!L88+JUDO!L88+'HÍPICA '!L88+HALTEROFILIA!L88+GOLF!L88+'FÚTBOL SALA '!L88+FÚTBOL!L88+ESGRIMA!L88+'ESCALADA '!L88+'CARRERAS POR MONTAÑA'!L88+'CAMPO A TRAVÉS'!L88+'BALONMANO '!L88+'BALONCESTO 3X3'!L88+BALONCESTO!L88+BÁDMINTON!L88+ATLETISMO!L88+AJEDREZ!L89)</f>
        <v>0</v>
      </c>
      <c r="M88" s="9">
        <f>SUM('VÓLEY PLAYA'!M88+VOLEIBOL!M88+VELA!M88+TRIATLÓN!M88+'TIRO CON ARCO'!M88+'TENIS DE MESA'!M88+TENIS!M88+TAEKWONDO!M88+SURF!M88+RUGBY!M88+PÁDEL!M88+ORIENTACIÓN!M88+NATACIÓN!M88+LUCHA!M88+KÁRATE!M88+JUDO!M88+'HÍPICA '!M88+HALTEROFILIA!M88+GOLF!M88+'FÚTBOL SALA '!M88+FÚTBOL!M88+ESGRIMA!M88+'ESCALADA '!M88+'CARRERAS POR MONTAÑA'!M88+'CAMPO A TRAVÉS'!M88+'BALONMANO '!M88+'BALONCESTO 3X3'!M88+BALONCESTO!M88+BÁDMINTON!M88+ATLETISMO!M88+AJEDREZ!M89)</f>
        <v>0</v>
      </c>
      <c r="N88" s="33">
        <f>SUM('VÓLEY PLAYA'!N88+VOLEIBOL!N88+VELA!N88+TRIATLÓN!N88+'TIRO CON ARCO'!N88+'TENIS DE MESA'!N88+TENIS!N88+TAEKWONDO!N88+SURF!N88+RUGBY!N88+PÁDEL!N88+ORIENTACIÓN!N88+NATACIÓN!N88+LUCHA!N88+KÁRATE!N88+JUDO!N88+'HÍPICA '!N88+HALTEROFILIA!N88+GOLF!N88+'FÚTBOL SALA '!N88+FÚTBOL!N88+ESGRIMA!N88+'ESCALADA '!N88+'CARRERAS POR MONTAÑA'!N88+'CAMPO A TRAVÉS'!N88+'BALONMANO '!N88+'BALONCESTO 3X3'!N88+BALONCESTO!N88+BÁDMINTON!N88+ATLETISMO!N88+AJEDREZ!N89)</f>
        <v>0</v>
      </c>
      <c r="O88" s="1">
        <f t="shared" si="2"/>
        <v>0</v>
      </c>
    </row>
    <row r="89" spans="1:15" x14ac:dyDescent="0.4">
      <c r="A89" s="7">
        <v>36</v>
      </c>
      <c r="B89" s="26" t="s">
        <v>92</v>
      </c>
      <c r="C89" s="9">
        <f>SUM('VÓLEY PLAYA'!C89+VOLEIBOL!C89+VELA!C89+TRIATLÓN!C89+'TIRO CON ARCO'!C89+'TENIS DE MESA'!C89+TENIS!C89+TAEKWONDO!C89+SURF!C89+RUGBY!C89+PÁDEL!C89+ORIENTACIÓN!C89+NATACIÓN!C89+LUCHA!C89+KÁRATE!C89+JUDO!C89+'HÍPICA '!C89+HALTEROFILIA!C89+GOLF!C89+'FÚTBOL SALA '!C89+FÚTBOL!C89+ESGRIMA!C89+'ESCALADA '!C89+'CARRERAS POR MONTAÑA'!C89+'CAMPO A TRAVÉS'!C89+'BALONMANO '!C89+'BALONCESTO 3X3'!C89+BALONCESTO!C89+BÁDMINTON!C89+ATLETISMO!C89+AJEDREZ!C90)</f>
        <v>1</v>
      </c>
      <c r="D89" s="9">
        <f>SUM('VÓLEY PLAYA'!D89+VOLEIBOL!D89+VELA!D89+TRIATLÓN!D89+'TIRO CON ARCO'!D89+'TENIS DE MESA'!D89+TENIS!D89+TAEKWONDO!D89+SURF!D89+RUGBY!D89+PÁDEL!D89+ORIENTACIÓN!D89+NATACIÓN!D89+LUCHA!D89+KÁRATE!D89+JUDO!D89+'HÍPICA '!D89+HALTEROFILIA!D89+GOLF!D89+'FÚTBOL SALA '!D89+FÚTBOL!D89+ESGRIMA!D89+'ESCALADA '!D89+'CARRERAS POR MONTAÑA'!D89+'CAMPO A TRAVÉS'!D89+'BALONMANO '!D89+'BALONCESTO 3X3'!D89+BALONCESTO!D89+BÁDMINTON!D89+ATLETISMO!D89+AJEDREZ!D90)</f>
        <v>1</v>
      </c>
      <c r="E89" s="9">
        <f>SUM('VÓLEY PLAYA'!E89+VOLEIBOL!E89+VELA!E89+TRIATLÓN!E89+'TIRO CON ARCO'!E89+'TENIS DE MESA'!E89+TENIS!E89+TAEKWONDO!E89+SURF!E89+RUGBY!E89+PÁDEL!E89+ORIENTACIÓN!E89+NATACIÓN!E89+LUCHA!E89+KÁRATE!E89+JUDO!E89+'HÍPICA '!E89+HALTEROFILIA!E89+GOLF!E89+'FÚTBOL SALA '!E89+FÚTBOL!E89+ESGRIMA!E89+'ESCALADA '!E89+'CARRERAS POR MONTAÑA'!E89+'CAMPO A TRAVÉS'!E89+'BALONMANO '!E89+'BALONCESTO 3X3'!E89+BALONCESTO!E89+BÁDMINTON!E89+ATLETISMO!E89+AJEDREZ!E90)</f>
        <v>1</v>
      </c>
      <c r="F89" s="33">
        <f>SUM('VÓLEY PLAYA'!F89+VOLEIBOL!F89+VELA!F89+TRIATLÓN!F89+'TIRO CON ARCO'!F89+'TENIS DE MESA'!F89+TENIS!F89+TAEKWONDO!F89+SURF!F89+RUGBY!F89+PÁDEL!F89+ORIENTACIÓN!F89+NATACIÓN!F89+LUCHA!F89+KÁRATE!F89+JUDO!F89+'HÍPICA '!F89+HALTEROFILIA!F89+GOLF!F89+'FÚTBOL SALA '!F89+FÚTBOL!F89+ESGRIMA!F89+'ESCALADA '!F89+'CARRERAS POR MONTAÑA'!F89+'CAMPO A TRAVÉS'!F89+'BALONMANO '!F89+'BALONCESTO 3X3'!F89+BALONCESTO!F89+BÁDMINTON!F89+ATLETISMO!F89+AJEDREZ!F90)</f>
        <v>3</v>
      </c>
      <c r="G89" s="9">
        <f>SUM('VÓLEY PLAYA'!G89+VOLEIBOL!G89+VELA!G89+TRIATLÓN!G89+'TIRO CON ARCO'!G89+'TENIS DE MESA'!G89+TENIS!G89+TAEKWONDO!G89+SURF!G89+RUGBY!G89+PÁDEL!G89+ORIENTACIÓN!G89+NATACIÓN!G89+LUCHA!G89+KÁRATE!G89+JUDO!G89+'HÍPICA '!G89+HALTEROFILIA!G89+GOLF!G89+'FÚTBOL SALA '!G89+FÚTBOL!G89+ESGRIMA!G89+'ESCALADA '!G89+'CARRERAS POR MONTAÑA'!G89+'CAMPO A TRAVÉS'!G89+'BALONMANO '!G89+'BALONCESTO 3X3'!G89+BALONCESTO!G89+BÁDMINTON!G89+ATLETISMO!G89+AJEDREZ!G90)</f>
        <v>0</v>
      </c>
      <c r="H89" s="9">
        <f>SUM('VÓLEY PLAYA'!H89+VOLEIBOL!H89+VELA!H89+TRIATLÓN!H89+'TIRO CON ARCO'!H89+'TENIS DE MESA'!H89+TENIS!H89+TAEKWONDO!H89+SURF!H89+RUGBY!H89+PÁDEL!H89+ORIENTACIÓN!H89+NATACIÓN!H89+LUCHA!H89+KÁRATE!H89+JUDO!H89+'HÍPICA '!H89+HALTEROFILIA!H89+GOLF!H89+'FÚTBOL SALA '!H89+FÚTBOL!H89+ESGRIMA!H89+'ESCALADA '!H89+'CARRERAS POR MONTAÑA'!H89+'CAMPO A TRAVÉS'!H89+'BALONMANO '!H89+'BALONCESTO 3X3'!H89+BALONCESTO!H89+BÁDMINTON!H89+ATLETISMO!H89+AJEDREZ!H90)</f>
        <v>0</v>
      </c>
      <c r="I89" s="9">
        <f>SUM('VÓLEY PLAYA'!I89+VOLEIBOL!I89+VELA!I89+TRIATLÓN!I89+'TIRO CON ARCO'!I89+'TENIS DE MESA'!I89+TENIS!I89+TAEKWONDO!I89+SURF!I89+RUGBY!I89+PÁDEL!I89+ORIENTACIÓN!I89+NATACIÓN!I89+LUCHA!I89+KÁRATE!I89+JUDO!I89+'HÍPICA '!I89+HALTEROFILIA!I89+GOLF!I89+'FÚTBOL SALA '!I89+FÚTBOL!I89+ESGRIMA!I89+'ESCALADA '!I89+'CARRERAS POR MONTAÑA'!I89+'CAMPO A TRAVÉS'!I89+'BALONMANO '!I89+'BALONCESTO 3X3'!I89+BALONCESTO!I89+BÁDMINTON!I89+ATLETISMO!I89+AJEDREZ!I90)</f>
        <v>0</v>
      </c>
      <c r="J89" s="33">
        <f>SUM('VÓLEY PLAYA'!J89+VOLEIBOL!J89+VELA!J89+TRIATLÓN!J89+'TIRO CON ARCO'!J89+'TENIS DE MESA'!J89+TENIS!J89+TAEKWONDO!J89+SURF!J89+RUGBY!J89+PÁDEL!J89+ORIENTACIÓN!J89+NATACIÓN!J89+LUCHA!J89+KÁRATE!J89+JUDO!J89+'HÍPICA '!J89+HALTEROFILIA!J89+GOLF!J89+'FÚTBOL SALA '!J89+FÚTBOL!J89+ESGRIMA!J89+'ESCALADA '!J89+'CARRERAS POR MONTAÑA'!J89+'CAMPO A TRAVÉS'!J89+'BALONMANO '!J89+'BALONCESTO 3X3'!J89+BALONCESTO!J89+BÁDMINTON!J89+ATLETISMO!J89+AJEDREZ!J90)</f>
        <v>0</v>
      </c>
      <c r="K89" s="9">
        <f>SUM('VÓLEY PLAYA'!K89+VOLEIBOL!K89+VELA!K89+TRIATLÓN!K89+'TIRO CON ARCO'!K89+'TENIS DE MESA'!K89+TENIS!K89+TAEKWONDO!K89+SURF!K89+RUGBY!K89+PÁDEL!K89+ORIENTACIÓN!K89+NATACIÓN!K89+LUCHA!K89+KÁRATE!K89+JUDO!K89+'HÍPICA '!K89+HALTEROFILIA!K89+GOLF!K89+'FÚTBOL SALA '!K89+FÚTBOL!K89+ESGRIMA!K89+'ESCALADA '!K89+'CARRERAS POR MONTAÑA'!K89+'CAMPO A TRAVÉS'!K89+'BALONMANO '!K89+'BALONCESTO 3X3'!K89+BALONCESTO!K89+BÁDMINTON!K89+ATLETISMO!K89+AJEDREZ!K90)</f>
        <v>0</v>
      </c>
      <c r="L89" s="9">
        <f>SUM('VÓLEY PLAYA'!L89+VOLEIBOL!L89+VELA!L89+TRIATLÓN!L89+'TIRO CON ARCO'!L89+'TENIS DE MESA'!L89+TENIS!L89+TAEKWONDO!L89+SURF!L89+RUGBY!L89+PÁDEL!L89+ORIENTACIÓN!L89+NATACIÓN!L89+LUCHA!L89+KÁRATE!L89+JUDO!L89+'HÍPICA '!L89+HALTEROFILIA!L89+GOLF!L89+'FÚTBOL SALA '!L89+FÚTBOL!L89+ESGRIMA!L89+'ESCALADA '!L89+'CARRERAS POR MONTAÑA'!L89+'CAMPO A TRAVÉS'!L89+'BALONMANO '!L89+'BALONCESTO 3X3'!L89+BALONCESTO!L89+BÁDMINTON!L89+ATLETISMO!L89+AJEDREZ!L90)</f>
        <v>0</v>
      </c>
      <c r="M89" s="9">
        <f>SUM('VÓLEY PLAYA'!M89+VOLEIBOL!M89+VELA!M89+TRIATLÓN!M89+'TIRO CON ARCO'!M89+'TENIS DE MESA'!M89+TENIS!M89+TAEKWONDO!M89+SURF!M89+RUGBY!M89+PÁDEL!M89+ORIENTACIÓN!M89+NATACIÓN!M89+LUCHA!M89+KÁRATE!M89+JUDO!M89+'HÍPICA '!M89+HALTEROFILIA!M89+GOLF!M89+'FÚTBOL SALA '!M89+FÚTBOL!M89+ESGRIMA!M89+'ESCALADA '!M89+'CARRERAS POR MONTAÑA'!M89+'CAMPO A TRAVÉS'!M89+'BALONMANO '!M89+'BALONCESTO 3X3'!M89+BALONCESTO!M89+BÁDMINTON!M89+ATLETISMO!M89+AJEDREZ!M90)</f>
        <v>0</v>
      </c>
      <c r="N89" s="33">
        <f>SUM('VÓLEY PLAYA'!N89+VOLEIBOL!N89+VELA!N89+TRIATLÓN!N89+'TIRO CON ARCO'!N89+'TENIS DE MESA'!N89+TENIS!N89+TAEKWONDO!N89+SURF!N89+RUGBY!N89+PÁDEL!N89+ORIENTACIÓN!N89+NATACIÓN!N89+LUCHA!N89+KÁRATE!N89+JUDO!N89+'HÍPICA '!N89+HALTEROFILIA!N89+GOLF!N89+'FÚTBOL SALA '!N89+FÚTBOL!N89+ESGRIMA!N89+'ESCALADA '!N89+'CARRERAS POR MONTAÑA'!N89+'CAMPO A TRAVÉS'!N89+'BALONMANO '!N89+'BALONCESTO 3X3'!N89+BALONCESTO!N89+BÁDMINTON!N89+ATLETISMO!N89+AJEDREZ!N90)</f>
        <v>0</v>
      </c>
      <c r="O89" s="1">
        <f t="shared" si="2"/>
        <v>3</v>
      </c>
    </row>
    <row r="90" spans="1:15" ht="16.3" thickBot="1" x14ac:dyDescent="0.45">
      <c r="A90" s="7">
        <v>37</v>
      </c>
      <c r="B90" s="31" t="s">
        <v>93</v>
      </c>
      <c r="C90" s="15">
        <f>SUM('VÓLEY PLAYA'!C90+VOLEIBOL!C90+VELA!C90+TRIATLÓN!C90+'TIRO CON ARCO'!C90+'TENIS DE MESA'!C90+TENIS!C90+TAEKWONDO!C90+SURF!C90+RUGBY!C90+PÁDEL!C90+ORIENTACIÓN!C90+NATACIÓN!C90+LUCHA!C90+KÁRATE!C90+JUDO!C90+'HÍPICA '!C90+HALTEROFILIA!C90+GOLF!C90+'FÚTBOL SALA '!C90+FÚTBOL!C90+ESGRIMA!C90+'ESCALADA '!C90+'CARRERAS POR MONTAÑA'!C90+'CAMPO A TRAVÉS'!C90+'BALONMANO '!C90+'BALONCESTO 3X3'!C90+BALONCESTO!C90+BÁDMINTON!C90+ATLETISMO!C90+AJEDREZ!C91)</f>
        <v>0</v>
      </c>
      <c r="D90" s="15">
        <f>SUM('VÓLEY PLAYA'!D90+VOLEIBOL!D90+VELA!D90+TRIATLÓN!D90+'TIRO CON ARCO'!D90+'TENIS DE MESA'!D90+TENIS!D90+TAEKWONDO!D90+SURF!D90+RUGBY!D90+PÁDEL!D90+ORIENTACIÓN!D90+NATACIÓN!D90+LUCHA!D90+KÁRATE!D90+JUDO!D90+'HÍPICA '!D90+HALTEROFILIA!D90+GOLF!D90+'FÚTBOL SALA '!D90+FÚTBOL!D90+ESGRIMA!D90+'ESCALADA '!D90+'CARRERAS POR MONTAÑA'!D90+'CAMPO A TRAVÉS'!D90+'BALONMANO '!D90+'BALONCESTO 3X3'!D90+BALONCESTO!D90+BÁDMINTON!D90+ATLETISMO!D90+AJEDREZ!D91)</f>
        <v>0</v>
      </c>
      <c r="E90" s="15">
        <f>SUM('VÓLEY PLAYA'!E90+VOLEIBOL!E90+VELA!E90+TRIATLÓN!E90+'TIRO CON ARCO'!E90+'TENIS DE MESA'!E90+TENIS!E90+TAEKWONDO!E90+SURF!E90+RUGBY!E90+PÁDEL!E90+ORIENTACIÓN!E90+NATACIÓN!E90+LUCHA!E90+KÁRATE!E90+JUDO!E90+'HÍPICA '!E90+HALTEROFILIA!E90+GOLF!E90+'FÚTBOL SALA '!E90+FÚTBOL!E90+ESGRIMA!E90+'ESCALADA '!E90+'CARRERAS POR MONTAÑA'!E90+'CAMPO A TRAVÉS'!E90+'BALONMANO '!E90+'BALONCESTO 3X3'!E90+BALONCESTO!E90+BÁDMINTON!E90+ATLETISMO!E90+AJEDREZ!E91)</f>
        <v>0</v>
      </c>
      <c r="F90" s="34">
        <f>SUM('VÓLEY PLAYA'!F90+VOLEIBOL!F90+VELA!F90+TRIATLÓN!F90+'TIRO CON ARCO'!F90+'TENIS DE MESA'!F90+TENIS!F90+TAEKWONDO!F90+SURF!F90+RUGBY!F90+PÁDEL!F90+ORIENTACIÓN!F90+NATACIÓN!F90+LUCHA!F90+KÁRATE!F90+JUDO!F90+'HÍPICA '!F90+HALTEROFILIA!F90+GOLF!F90+'FÚTBOL SALA '!F90+FÚTBOL!F90+ESGRIMA!F90+'ESCALADA '!F90+'CARRERAS POR MONTAÑA'!F90+'CAMPO A TRAVÉS'!F90+'BALONMANO '!F90+'BALONCESTO 3X3'!F90+BALONCESTO!F90+BÁDMINTON!F90+ATLETISMO!F90+AJEDREZ!F91)</f>
        <v>0</v>
      </c>
      <c r="G90" s="15">
        <f>SUM('VÓLEY PLAYA'!G90+VOLEIBOL!G90+VELA!G90+TRIATLÓN!G90+'TIRO CON ARCO'!G90+'TENIS DE MESA'!G90+TENIS!G90+TAEKWONDO!G90+SURF!G90+RUGBY!G90+PÁDEL!G90+ORIENTACIÓN!G90+NATACIÓN!G90+LUCHA!G90+KÁRATE!G90+JUDO!G90+'HÍPICA '!G90+HALTEROFILIA!G90+GOLF!G90+'FÚTBOL SALA '!G90+FÚTBOL!G90+ESGRIMA!G90+'ESCALADA '!G90+'CARRERAS POR MONTAÑA'!G90+'CAMPO A TRAVÉS'!G90+'BALONMANO '!G90+'BALONCESTO 3X3'!G90+BALONCESTO!G90+BÁDMINTON!G90+ATLETISMO!G90+AJEDREZ!G91)</f>
        <v>0</v>
      </c>
      <c r="H90" s="15">
        <f>SUM('VÓLEY PLAYA'!H90+VOLEIBOL!H90+VELA!H90+TRIATLÓN!H90+'TIRO CON ARCO'!H90+'TENIS DE MESA'!H90+TENIS!H90+TAEKWONDO!H90+SURF!H90+RUGBY!H90+PÁDEL!H90+ORIENTACIÓN!H90+NATACIÓN!H90+LUCHA!H90+KÁRATE!H90+JUDO!H90+'HÍPICA '!H90+HALTEROFILIA!H90+GOLF!H90+'FÚTBOL SALA '!H90+FÚTBOL!H90+ESGRIMA!H90+'ESCALADA '!H90+'CARRERAS POR MONTAÑA'!H90+'CAMPO A TRAVÉS'!H90+'BALONMANO '!H90+'BALONCESTO 3X3'!H90+BALONCESTO!H90+BÁDMINTON!H90+ATLETISMO!H90+AJEDREZ!H91)</f>
        <v>0</v>
      </c>
      <c r="I90" s="15">
        <f>SUM('VÓLEY PLAYA'!I90+VOLEIBOL!I90+VELA!I90+TRIATLÓN!I90+'TIRO CON ARCO'!I90+'TENIS DE MESA'!I90+TENIS!I90+TAEKWONDO!I90+SURF!I90+RUGBY!I90+PÁDEL!I90+ORIENTACIÓN!I90+NATACIÓN!I90+LUCHA!I90+KÁRATE!I90+JUDO!I90+'HÍPICA '!I90+HALTEROFILIA!I90+GOLF!I90+'FÚTBOL SALA '!I90+FÚTBOL!I90+ESGRIMA!I90+'ESCALADA '!I90+'CARRERAS POR MONTAÑA'!I90+'CAMPO A TRAVÉS'!I90+'BALONMANO '!I90+'BALONCESTO 3X3'!I90+BALONCESTO!I90+BÁDMINTON!I90+ATLETISMO!I90+AJEDREZ!I91)</f>
        <v>0</v>
      </c>
      <c r="J90" s="34">
        <f>SUM('VÓLEY PLAYA'!J90+VOLEIBOL!J90+VELA!J90+TRIATLÓN!J90+'TIRO CON ARCO'!J90+'TENIS DE MESA'!J90+TENIS!J90+TAEKWONDO!J90+SURF!J90+RUGBY!J90+PÁDEL!J90+ORIENTACIÓN!J90+NATACIÓN!J90+LUCHA!J90+KÁRATE!J90+JUDO!J90+'HÍPICA '!J90+HALTEROFILIA!J90+GOLF!J90+'FÚTBOL SALA '!J90+FÚTBOL!J90+ESGRIMA!J90+'ESCALADA '!J90+'CARRERAS POR MONTAÑA'!J90+'CAMPO A TRAVÉS'!J90+'BALONMANO '!J90+'BALONCESTO 3X3'!J90+BALONCESTO!J90+BÁDMINTON!J90+ATLETISMO!J90+AJEDREZ!J91)</f>
        <v>0</v>
      </c>
      <c r="K90" s="15">
        <f>SUM('VÓLEY PLAYA'!K90+VOLEIBOL!K90+VELA!K90+TRIATLÓN!K90+'TIRO CON ARCO'!K90+'TENIS DE MESA'!K90+TENIS!K90+TAEKWONDO!K90+SURF!K90+RUGBY!K90+PÁDEL!K90+ORIENTACIÓN!K90+NATACIÓN!K90+LUCHA!K90+KÁRATE!K90+JUDO!K90+'HÍPICA '!K90+HALTEROFILIA!K90+GOLF!K90+'FÚTBOL SALA '!K90+FÚTBOL!K90+ESGRIMA!K90+'ESCALADA '!K90+'CARRERAS POR MONTAÑA'!K90+'CAMPO A TRAVÉS'!K90+'BALONMANO '!K90+'BALONCESTO 3X3'!K90+BALONCESTO!K90+BÁDMINTON!K90+ATLETISMO!K90+AJEDREZ!K91)</f>
        <v>0</v>
      </c>
      <c r="L90" s="15">
        <f>SUM('VÓLEY PLAYA'!L90+VOLEIBOL!L90+VELA!L90+TRIATLÓN!L90+'TIRO CON ARCO'!L90+'TENIS DE MESA'!L90+TENIS!L90+TAEKWONDO!L90+SURF!L90+RUGBY!L90+PÁDEL!L90+ORIENTACIÓN!L90+NATACIÓN!L90+LUCHA!L90+KÁRATE!L90+JUDO!L90+'HÍPICA '!L90+HALTEROFILIA!L90+GOLF!L90+'FÚTBOL SALA '!L90+FÚTBOL!L90+ESGRIMA!L90+'ESCALADA '!L90+'CARRERAS POR MONTAÑA'!L90+'CAMPO A TRAVÉS'!L90+'BALONMANO '!L90+'BALONCESTO 3X3'!L90+BALONCESTO!L90+BÁDMINTON!L90+ATLETISMO!L90+AJEDREZ!L91)</f>
        <v>0</v>
      </c>
      <c r="M90" s="15">
        <f>SUM('VÓLEY PLAYA'!M90+VOLEIBOL!M90+VELA!M90+TRIATLÓN!M90+'TIRO CON ARCO'!M90+'TENIS DE MESA'!M90+TENIS!M90+TAEKWONDO!M90+SURF!M90+RUGBY!M90+PÁDEL!M90+ORIENTACIÓN!M90+NATACIÓN!M90+LUCHA!M90+KÁRATE!M90+JUDO!M90+'HÍPICA '!M90+HALTEROFILIA!M90+GOLF!M90+'FÚTBOL SALA '!M90+FÚTBOL!M90+ESGRIMA!M90+'ESCALADA '!M90+'CARRERAS POR MONTAÑA'!M90+'CAMPO A TRAVÉS'!M90+'BALONMANO '!M90+'BALONCESTO 3X3'!M90+BALONCESTO!M90+BÁDMINTON!M90+ATLETISMO!M90+AJEDREZ!M91)</f>
        <v>0</v>
      </c>
      <c r="N90" s="34">
        <f>SUM('VÓLEY PLAYA'!N90+VOLEIBOL!N90+VELA!N90+TRIATLÓN!N90+'TIRO CON ARCO'!N90+'TENIS DE MESA'!N90+TENIS!N90+TAEKWONDO!N90+SURF!N90+RUGBY!N90+PÁDEL!N90+ORIENTACIÓN!N90+NATACIÓN!N90+LUCHA!N90+KÁRATE!N90+JUDO!N90+'HÍPICA '!N90+HALTEROFILIA!N90+GOLF!N90+'FÚTBOL SALA '!N90+FÚTBOL!N90+ESGRIMA!N90+'ESCALADA '!N90+'CARRERAS POR MONTAÑA'!N90+'CAMPO A TRAVÉS'!N90+'BALONMANO '!N90+'BALONCESTO 3X3'!N90+BALONCESTO!N90+BÁDMINTON!N90+ATLETISMO!N90+AJEDREZ!N91)</f>
        <v>0</v>
      </c>
      <c r="O90" s="1">
        <f t="shared" si="2"/>
        <v>0</v>
      </c>
    </row>
    <row r="91" spans="1:15" s="20" customFormat="1" ht="16.3" thickBot="1" x14ac:dyDescent="0.45">
      <c r="B91" s="32" t="s">
        <v>94</v>
      </c>
      <c r="C91" s="35">
        <f>SUM('VÓLEY PLAYA'!C91+VOLEIBOL!C91+VELA!C91+TRIATLÓN!C91+'TIRO CON ARCO'!C91+'TENIS DE MESA'!C91+TENIS!C91+TAEKWONDO!C91+SURF!C91+RUGBY!C91+PÁDEL!C91+ORIENTACIÓN!C91+NATACIÓN!C91+LUCHA!C91+KÁRATE!C91+JUDO!C91+'HÍPICA '!C91+HALTEROFILIA!C91+GOLF!C91+'FÚTBOL SALA '!C91+FÚTBOL!C91+ESGRIMA!C91+'ESCALADA '!C91+'CARRERAS POR MONTAÑA'!C91+'CAMPO A TRAVÉS'!C91+'BALONMANO '!C91+'BALONCESTO 3X3'!C91+BALONCESTO!C91+BÁDMINTON!C91+ATLETISMO!C91+AJEDREZ!C92)</f>
        <v>53</v>
      </c>
      <c r="D91" s="35">
        <f>SUM('VÓLEY PLAYA'!D91+VOLEIBOL!D91+VELA!D91+TRIATLÓN!D91+'TIRO CON ARCO'!D91+'TENIS DE MESA'!D91+TENIS!D91+TAEKWONDO!D91+SURF!D91+RUGBY!D91+PÁDEL!D91+ORIENTACIÓN!D91+NATACIÓN!D91+LUCHA!D91+KÁRATE!D91+JUDO!D91+'HÍPICA '!D91+HALTEROFILIA!D91+GOLF!D91+'FÚTBOL SALA '!D91+FÚTBOL!D91+ESGRIMA!D91+'ESCALADA '!D91+'CARRERAS POR MONTAÑA'!D91+'CAMPO A TRAVÉS'!D91+'BALONMANO '!D91+'BALONCESTO 3X3'!D91+BALONCESTO!D91+BÁDMINTON!D91+ATLETISMO!D91+AJEDREZ!D92)</f>
        <v>25</v>
      </c>
      <c r="E91" s="35">
        <f>SUM('VÓLEY PLAYA'!E91+VOLEIBOL!E91+VELA!E91+TRIATLÓN!E91+'TIRO CON ARCO'!E91+'TENIS DE MESA'!E91+TENIS!E91+TAEKWONDO!E91+SURF!E91+RUGBY!E91+PÁDEL!E91+ORIENTACIÓN!E91+NATACIÓN!E91+LUCHA!E91+KÁRATE!E91+JUDO!E91+'HÍPICA '!E91+HALTEROFILIA!E91+GOLF!E91+'FÚTBOL SALA '!E91+FÚTBOL!E91+ESGRIMA!E91+'ESCALADA '!E91+'CARRERAS POR MONTAÑA'!E91+'CAMPO A TRAVÉS'!E91+'BALONMANO '!E91+'BALONCESTO 3X3'!E91+BALONCESTO!E91+BÁDMINTON!E91+ATLETISMO!E91+AJEDREZ!E92)</f>
        <v>27</v>
      </c>
      <c r="F91" s="35">
        <f>SUM('VÓLEY PLAYA'!F91+VOLEIBOL!F91+VELA!F91+TRIATLÓN!F91+'TIRO CON ARCO'!F91+'TENIS DE MESA'!F91+TENIS!F91+TAEKWONDO!F91+SURF!F91+RUGBY!F91+PÁDEL!F91+ORIENTACIÓN!F91+NATACIÓN!F91+LUCHA!F91+KÁRATE!F91+JUDO!F91+'HÍPICA '!F91+HALTEROFILIA!F91+GOLF!F91+'FÚTBOL SALA '!F91+FÚTBOL!F91+ESGRIMA!F91+'ESCALADA '!F91+'CARRERAS POR MONTAÑA'!F91+'CAMPO A TRAVÉS'!F91+'BALONMANO '!F91+'BALONCESTO 3X3'!F91+BALONCESTO!F91+BÁDMINTON!F91+ATLETISMO!F91+AJEDREZ!F92)</f>
        <v>105</v>
      </c>
      <c r="G91" s="35">
        <f>SUM('VÓLEY PLAYA'!G91+VOLEIBOL!G91+VELA!G91+TRIATLÓN!G91+'TIRO CON ARCO'!G91+'TENIS DE MESA'!G91+TENIS!G91+TAEKWONDO!G91+SURF!G91+RUGBY!G91+PÁDEL!G91+ORIENTACIÓN!G91+NATACIÓN!G91+LUCHA!G91+KÁRATE!G91+JUDO!G91+'HÍPICA '!G91+HALTEROFILIA!G91+GOLF!G91+'FÚTBOL SALA '!G91+FÚTBOL!G91+ESGRIMA!G91+'ESCALADA '!G91+'CARRERAS POR MONTAÑA'!G91+'CAMPO A TRAVÉS'!G91+'BALONMANO '!G91+'BALONCESTO 3X3'!G91+BALONCESTO!G91+BÁDMINTON!G91+ATLETISMO!G91+AJEDREZ!G92)</f>
        <v>55</v>
      </c>
      <c r="H91" s="35">
        <f>SUM('VÓLEY PLAYA'!H91+VOLEIBOL!H91+VELA!H91+TRIATLÓN!H91+'TIRO CON ARCO'!H91+'TENIS DE MESA'!H91+TENIS!H91+TAEKWONDO!H91+SURF!H91+RUGBY!H91+PÁDEL!H91+ORIENTACIÓN!H91+NATACIÓN!H91+LUCHA!H91+KÁRATE!H91+JUDO!H91+'HÍPICA '!H91+HALTEROFILIA!H91+GOLF!H91+'FÚTBOL SALA '!H91+FÚTBOL!H91+ESGRIMA!H91+'ESCALADA '!H91+'CARRERAS POR MONTAÑA'!H91+'CAMPO A TRAVÉS'!H91+'BALONMANO '!H91+'BALONCESTO 3X3'!H91+BALONCESTO!H91+BÁDMINTON!H91+ATLETISMO!H91+AJEDREZ!H92)</f>
        <v>22</v>
      </c>
      <c r="I91" s="35">
        <f>SUM('VÓLEY PLAYA'!I91+VOLEIBOL!I91+VELA!I91+TRIATLÓN!I91+'TIRO CON ARCO'!I91+'TENIS DE MESA'!I91+TENIS!I91+TAEKWONDO!I91+SURF!I91+RUGBY!I91+PÁDEL!I91+ORIENTACIÓN!I91+NATACIÓN!I91+LUCHA!I91+KÁRATE!I91+JUDO!I91+'HÍPICA '!I91+HALTEROFILIA!I91+GOLF!I91+'FÚTBOL SALA '!I91+FÚTBOL!I91+ESGRIMA!I91+'ESCALADA '!I91+'CARRERAS POR MONTAÑA'!I91+'CAMPO A TRAVÉS'!I91+'BALONMANO '!I91+'BALONCESTO 3X3'!I91+BALONCESTO!I91+BÁDMINTON!I91+ATLETISMO!I91+AJEDREZ!I92)</f>
        <v>25</v>
      </c>
      <c r="J91" s="35">
        <f>SUM('VÓLEY PLAYA'!J91+VOLEIBOL!J91+VELA!J91+TRIATLÓN!J91+'TIRO CON ARCO'!J91+'TENIS DE MESA'!J91+TENIS!J91+TAEKWONDO!J91+SURF!J91+RUGBY!J91+PÁDEL!J91+ORIENTACIÓN!J91+NATACIÓN!J91+LUCHA!J91+KÁRATE!J91+JUDO!J91+'HÍPICA '!J91+HALTEROFILIA!J91+GOLF!J91+'FÚTBOL SALA '!J91+FÚTBOL!J91+ESGRIMA!J91+'ESCALADA '!J91+'CARRERAS POR MONTAÑA'!J91+'CAMPO A TRAVÉS'!J91+'BALONMANO '!J91+'BALONCESTO 3X3'!J91+BALONCESTO!J91+BÁDMINTON!J91+ATLETISMO!J91+AJEDREZ!J92)</f>
        <v>102</v>
      </c>
      <c r="K91" s="35">
        <f>SUM('VÓLEY PLAYA'!K91+VOLEIBOL!K91+VELA!K91+TRIATLÓN!K91+'TIRO CON ARCO'!K91+'TENIS DE MESA'!K91+TENIS!K91+TAEKWONDO!K91+SURF!K91+RUGBY!K91+PÁDEL!K91+ORIENTACIÓN!K91+NATACIÓN!K91+LUCHA!K91+KÁRATE!K91+JUDO!K91+'HÍPICA '!K91+HALTEROFILIA!K91+GOLF!K91+'FÚTBOL SALA '!K91+FÚTBOL!K91+ESGRIMA!K91+'ESCALADA '!K91+'CARRERAS POR MONTAÑA'!K91+'CAMPO A TRAVÉS'!K91+'BALONMANO '!K91+'BALONCESTO 3X3'!K91+BALONCESTO!K91+BÁDMINTON!K91+ATLETISMO!K91+AJEDREZ!K92)</f>
        <v>16</v>
      </c>
      <c r="L91" s="35">
        <f>SUM('VÓLEY PLAYA'!L91+VOLEIBOL!L91+VELA!L91+TRIATLÓN!L91+'TIRO CON ARCO'!L91+'TENIS DE MESA'!L91+TENIS!L91+TAEKWONDO!L91+SURF!L91+RUGBY!L91+PÁDEL!L91+ORIENTACIÓN!L91+NATACIÓN!L91+LUCHA!L91+KÁRATE!L91+JUDO!L91+'HÍPICA '!L91+HALTEROFILIA!L91+GOLF!L91+'FÚTBOL SALA '!L91+FÚTBOL!L91+ESGRIMA!L91+'ESCALADA '!L91+'CARRERAS POR MONTAÑA'!L91+'CAMPO A TRAVÉS'!L91+'BALONMANO '!L91+'BALONCESTO 3X3'!L91+BALONCESTO!L91+BÁDMINTON!L91+ATLETISMO!L91+AJEDREZ!L92)</f>
        <v>3</v>
      </c>
      <c r="M91" s="35">
        <f>SUM('VÓLEY PLAYA'!M91+VOLEIBOL!M91+VELA!M91+TRIATLÓN!M91+'TIRO CON ARCO'!M91+'TENIS DE MESA'!M91+TENIS!M91+TAEKWONDO!M91+SURF!M91+RUGBY!M91+PÁDEL!M91+ORIENTACIÓN!M91+NATACIÓN!M91+LUCHA!M91+KÁRATE!M91+JUDO!M91+'HÍPICA '!M91+HALTEROFILIA!M91+GOLF!M91+'FÚTBOL SALA '!M91+FÚTBOL!M91+ESGRIMA!M91+'ESCALADA '!M91+'CARRERAS POR MONTAÑA'!M91+'CAMPO A TRAVÉS'!M91+'BALONMANO '!M91+'BALONCESTO 3X3'!M91+BALONCESTO!M91+BÁDMINTON!M91+ATLETISMO!M91+AJEDREZ!M92)</f>
        <v>5</v>
      </c>
      <c r="N91" s="35">
        <f>SUM('VÓLEY PLAYA'!N91+VOLEIBOL!N91+VELA!N91+TRIATLÓN!N91+'TIRO CON ARCO'!N91+'TENIS DE MESA'!N91+TENIS!N91+TAEKWONDO!N91+SURF!N91+RUGBY!N91+PÁDEL!N91+ORIENTACIÓN!N91+NATACIÓN!N91+LUCHA!N91+KÁRATE!N91+JUDO!N91+'HÍPICA '!N91+HALTEROFILIA!N91+GOLF!N91+'FÚTBOL SALA '!N91+FÚTBOL!N91+ESGRIMA!N91+'ESCALADA '!N91+'CARRERAS POR MONTAÑA'!N91+'CAMPO A TRAVÉS'!N91+'BALONMANO '!N91+'BALONCESTO 3X3'!N91+BALONCESTO!N91+BÁDMINTON!N91+ATLETISMO!N91+AJEDREZ!N92)</f>
        <v>24</v>
      </c>
      <c r="O91" s="39">
        <f t="shared" ref="O91" si="3">SUM(O54:O90)</f>
        <v>220</v>
      </c>
    </row>
    <row r="92" spans="1:15" x14ac:dyDescent="0.4">
      <c r="B92" s="29" t="s">
        <v>7</v>
      </c>
      <c r="C92" s="30">
        <f t="shared" ref="C92:O92" si="4">SUM(C53,C91)</f>
        <v>115</v>
      </c>
      <c r="D92" s="30">
        <f t="shared" si="4"/>
        <v>112</v>
      </c>
      <c r="E92" s="30">
        <f t="shared" si="4"/>
        <v>145</v>
      </c>
      <c r="F92" s="30">
        <f t="shared" si="4"/>
        <v>372</v>
      </c>
      <c r="G92" s="30">
        <f t="shared" si="4"/>
        <v>117</v>
      </c>
      <c r="H92" s="30">
        <f t="shared" si="4"/>
        <v>105</v>
      </c>
      <c r="I92" s="30">
        <f t="shared" si="4"/>
        <v>144</v>
      </c>
      <c r="J92" s="30">
        <f t="shared" si="4"/>
        <v>366</v>
      </c>
      <c r="K92" s="30">
        <f t="shared" si="4"/>
        <v>32</v>
      </c>
      <c r="L92" s="30">
        <f t="shared" si="4"/>
        <v>32</v>
      </c>
      <c r="M92" s="30">
        <f t="shared" si="4"/>
        <v>36</v>
      </c>
      <c r="N92" s="30">
        <f t="shared" si="4"/>
        <v>100</v>
      </c>
      <c r="O92" s="30">
        <f t="shared" si="4"/>
        <v>849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59D2E545-3A12-4F6F-8F98-FBDD84A692CE}">
      <formula1>universidades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FB51B-57E3-46CF-8F1E-54927A473CA4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98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>
        <v>1</v>
      </c>
      <c r="I43" s="10"/>
      <c r="J43" s="11">
        <f t="shared" si="1"/>
        <v>1</v>
      </c>
      <c r="K43" s="10"/>
      <c r="L43" s="10"/>
      <c r="M43" s="10"/>
      <c r="N43" s="11">
        <f t="shared" si="2"/>
        <v>0</v>
      </c>
      <c r="O43" s="1">
        <f t="shared" si="3"/>
        <v>1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>
        <v>1</v>
      </c>
      <c r="J46" s="11">
        <f t="shared" si="1"/>
        <v>1</v>
      </c>
      <c r="K46" s="10"/>
      <c r="L46" s="10"/>
      <c r="M46" s="10"/>
      <c r="N46" s="11">
        <f t="shared" si="2"/>
        <v>0</v>
      </c>
      <c r="O46" s="1">
        <f t="shared" si="3"/>
        <v>1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>
        <v>1</v>
      </c>
      <c r="E49" s="10"/>
      <c r="F49" s="11">
        <f t="shared" si="0"/>
        <v>1</v>
      </c>
      <c r="G49" s="10">
        <v>1</v>
      </c>
      <c r="H49" s="10"/>
      <c r="I49" s="10"/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2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>
        <v>1</v>
      </c>
      <c r="F52" s="11">
        <f t="shared" si="0"/>
        <v>1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1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1</v>
      </c>
      <c r="E53" s="19">
        <f t="shared" si="4"/>
        <v>1</v>
      </c>
      <c r="F53" s="19">
        <f t="shared" si="4"/>
        <v>2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5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/>
      <c r="E58" s="10"/>
      <c r="F58" s="24">
        <f t="shared" si="8"/>
        <v>1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1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128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</v>
      </c>
      <c r="D91" s="28">
        <f t="shared" si="13"/>
        <v>0</v>
      </c>
      <c r="E91" s="28">
        <f t="shared" si="13"/>
        <v>0</v>
      </c>
      <c r="F91" s="28">
        <f t="shared" si="13"/>
        <v>1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1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CA70D87A-E7FB-4DF1-B6C4-246D2FAFC09D}">
      <formula1>universidades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08DE-BB3D-438A-A154-9CE1F448229A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99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>
        <v>1</v>
      </c>
      <c r="I6" s="10"/>
      <c r="J6" s="11">
        <f t="shared" si="1"/>
        <v>1</v>
      </c>
      <c r="K6" s="10"/>
      <c r="L6" s="10"/>
      <c r="M6" s="10"/>
      <c r="N6" s="11">
        <f t="shared" si="2"/>
        <v>0</v>
      </c>
      <c r="O6" s="1">
        <f t="shared" si="3"/>
        <v>1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>
        <v>1</v>
      </c>
      <c r="D47" s="10"/>
      <c r="E47" s="10"/>
      <c r="F47" s="11">
        <f t="shared" si="0"/>
        <v>1</v>
      </c>
      <c r="G47" s="10"/>
      <c r="H47" s="10"/>
      <c r="I47" s="10">
        <v>1</v>
      </c>
      <c r="J47" s="11">
        <f t="shared" si="1"/>
        <v>1</v>
      </c>
      <c r="K47" s="10"/>
      <c r="L47" s="10"/>
      <c r="M47" s="10"/>
      <c r="N47" s="11">
        <f t="shared" si="2"/>
        <v>0</v>
      </c>
      <c r="O47" s="1">
        <f t="shared" si="3"/>
        <v>2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0</v>
      </c>
      <c r="E53" s="19">
        <f t="shared" si="4"/>
        <v>0</v>
      </c>
      <c r="F53" s="19">
        <f t="shared" si="4"/>
        <v>1</v>
      </c>
      <c r="G53" s="19">
        <f t="shared" si="4"/>
        <v>0</v>
      </c>
      <c r="H53" s="19">
        <f t="shared" si="4"/>
        <v>1</v>
      </c>
      <c r="I53" s="19">
        <f t="shared" si="4"/>
        <v>1</v>
      </c>
      <c r="J53" s="19">
        <f t="shared" si="4"/>
        <v>2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3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>
        <v>1</v>
      </c>
      <c r="H58" s="10"/>
      <c r="I58" s="10"/>
      <c r="J58" s="24">
        <f t="shared" si="5"/>
        <v>1</v>
      </c>
      <c r="K58" s="10"/>
      <c r="L58" s="10"/>
      <c r="M58" s="10"/>
      <c r="N58" s="24">
        <f t="shared" si="6"/>
        <v>0</v>
      </c>
      <c r="O58" s="1">
        <f t="shared" si="7"/>
        <v>1</v>
      </c>
    </row>
    <row r="59" spans="1:15" x14ac:dyDescent="0.4">
      <c r="A59" s="7">
        <v>6</v>
      </c>
      <c r="B59" s="12" t="s">
        <v>63</v>
      </c>
      <c r="C59" s="9"/>
      <c r="D59" s="10">
        <v>1</v>
      </c>
      <c r="E59" s="10"/>
      <c r="F59" s="24">
        <f t="shared" si="8"/>
        <v>1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1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>
        <v>1</v>
      </c>
      <c r="F89" s="24">
        <f t="shared" si="8"/>
        <v>1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1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1</v>
      </c>
      <c r="E91" s="28">
        <f t="shared" si="13"/>
        <v>1</v>
      </c>
      <c r="F91" s="28">
        <f t="shared" si="13"/>
        <v>2</v>
      </c>
      <c r="G91" s="28">
        <f t="shared" si="13"/>
        <v>1</v>
      </c>
      <c r="H91" s="28">
        <f t="shared" si="13"/>
        <v>0</v>
      </c>
      <c r="I91" s="28">
        <f t="shared" si="13"/>
        <v>0</v>
      </c>
      <c r="J91" s="28">
        <f t="shared" si="13"/>
        <v>1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3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307DC0B6-B7AF-4E54-BB42-2E0444B35493}">
      <formula1>universidades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1072-9267-41EB-8BA2-6DFDB0FAA3B8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>
        <v>1</v>
      </c>
      <c r="D15" s="10"/>
      <c r="E15" s="10"/>
      <c r="F15" s="11">
        <f t="shared" si="0"/>
        <v>1</v>
      </c>
      <c r="G15" s="10"/>
      <c r="H15" s="10"/>
      <c r="I15" s="10">
        <v>1</v>
      </c>
      <c r="J15" s="11">
        <f t="shared" si="1"/>
        <v>1</v>
      </c>
      <c r="K15" s="10"/>
      <c r="L15" s="10"/>
      <c r="M15" s="10"/>
      <c r="N15" s="11">
        <f t="shared" si="2"/>
        <v>0</v>
      </c>
      <c r="O15" s="1">
        <f t="shared" si="3"/>
        <v>2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>
        <v>1</v>
      </c>
      <c r="E28" s="10"/>
      <c r="F28" s="11">
        <f t="shared" si="0"/>
        <v>1</v>
      </c>
      <c r="G28" s="10">
        <v>1</v>
      </c>
      <c r="H28" s="10"/>
      <c r="I28" s="10"/>
      <c r="J28" s="11">
        <f t="shared" si="1"/>
        <v>1</v>
      </c>
      <c r="K28" s="10"/>
      <c r="L28" s="10"/>
      <c r="M28" s="10"/>
      <c r="N28" s="11">
        <f t="shared" si="2"/>
        <v>0</v>
      </c>
      <c r="O28" s="1">
        <f t="shared" si="3"/>
        <v>2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>
        <v>1</v>
      </c>
      <c r="F31" s="11">
        <f t="shared" si="0"/>
        <v>1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1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>
        <v>1</v>
      </c>
      <c r="I49" s="10"/>
      <c r="J49" s="11">
        <f t="shared" si="1"/>
        <v>1</v>
      </c>
      <c r="K49" s="10"/>
      <c r="L49" s="10"/>
      <c r="M49" s="10"/>
      <c r="N49" s="11">
        <f t="shared" si="2"/>
        <v>0</v>
      </c>
      <c r="O49" s="1">
        <f t="shared" si="3"/>
        <v>1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1</v>
      </c>
      <c r="E53" s="19">
        <f t="shared" si="4"/>
        <v>1</v>
      </c>
      <c r="F53" s="19">
        <f t="shared" si="4"/>
        <v>3</v>
      </c>
      <c r="G53" s="19">
        <f t="shared" si="4"/>
        <v>1</v>
      </c>
      <c r="H53" s="19">
        <f t="shared" si="4"/>
        <v>1</v>
      </c>
      <c r="I53" s="19">
        <f t="shared" si="4"/>
        <v>1</v>
      </c>
      <c r="J53" s="19">
        <f t="shared" si="4"/>
        <v>3</v>
      </c>
      <c r="K53" s="19">
        <f t="shared" si="4"/>
        <v>0</v>
      </c>
      <c r="L53" s="19">
        <f t="shared" si="4"/>
        <v>0</v>
      </c>
      <c r="M53" s="19">
        <f t="shared" si="4"/>
        <v>0</v>
      </c>
      <c r="N53" s="19">
        <f t="shared" si="4"/>
        <v>0</v>
      </c>
      <c r="O53" s="19">
        <f t="shared" si="4"/>
        <v>6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128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0</v>
      </c>
      <c r="F91" s="28">
        <f t="shared" si="13"/>
        <v>0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0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0</v>
      </c>
      <c r="L92" s="30">
        <f t="shared" si="14"/>
        <v>0</v>
      </c>
      <c r="M92" s="30">
        <f t="shared" si="14"/>
        <v>0</v>
      </c>
      <c r="N92" s="30">
        <f t="shared" si="14"/>
        <v>0</v>
      </c>
      <c r="O92" s="30">
        <f t="shared" si="14"/>
        <v>6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78513AF6-65FB-4CEB-8CFD-0A026B044616}">
      <formula1>universidades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E132-2441-430A-ABCC-36BA77F56447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101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126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>
        <v>1</v>
      </c>
      <c r="F15" s="11">
        <f t="shared" si="0"/>
        <v>1</v>
      </c>
      <c r="G15" s="10"/>
      <c r="H15" s="10"/>
      <c r="I15" s="10">
        <v>1</v>
      </c>
      <c r="J15" s="11">
        <f t="shared" si="1"/>
        <v>1</v>
      </c>
      <c r="K15" s="10"/>
      <c r="L15" s="10">
        <v>1</v>
      </c>
      <c r="M15" s="10"/>
      <c r="N15" s="11">
        <f t="shared" si="2"/>
        <v>1</v>
      </c>
      <c r="O15" s="1">
        <f t="shared" si="3"/>
        <v>3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>
        <v>1</v>
      </c>
      <c r="N39" s="11">
        <f t="shared" si="2"/>
        <v>1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/>
      <c r="N40" s="11">
        <f t="shared" si="2"/>
        <v>0</v>
      </c>
      <c r="O40" s="1">
        <f t="shared" si="3"/>
        <v>0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>
        <v>1</v>
      </c>
      <c r="E49" s="10"/>
      <c r="F49" s="11">
        <f t="shared" si="0"/>
        <v>1</v>
      </c>
      <c r="G49" s="10"/>
      <c r="H49" s="10">
        <v>1</v>
      </c>
      <c r="I49" s="10"/>
      <c r="J49" s="11">
        <f t="shared" si="1"/>
        <v>1</v>
      </c>
      <c r="K49" s="10">
        <v>1</v>
      </c>
      <c r="L49" s="10"/>
      <c r="M49" s="10"/>
      <c r="N49" s="11">
        <f t="shared" si="2"/>
        <v>1</v>
      </c>
      <c r="O49" s="1">
        <f t="shared" si="3"/>
        <v>3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>
        <v>1</v>
      </c>
      <c r="M50" s="10"/>
      <c r="N50" s="11">
        <f t="shared" si="2"/>
        <v>1</v>
      </c>
      <c r="O50" s="1">
        <f t="shared" si="3"/>
        <v>1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0</v>
      </c>
      <c r="D53" s="19">
        <f t="shared" si="4"/>
        <v>1</v>
      </c>
      <c r="E53" s="19">
        <f t="shared" si="4"/>
        <v>1</v>
      </c>
      <c r="F53" s="19">
        <f t="shared" si="4"/>
        <v>2</v>
      </c>
      <c r="G53" s="19">
        <f t="shared" si="4"/>
        <v>0</v>
      </c>
      <c r="H53" s="19">
        <f t="shared" si="4"/>
        <v>1</v>
      </c>
      <c r="I53" s="19">
        <f t="shared" si="4"/>
        <v>1</v>
      </c>
      <c r="J53" s="19">
        <f t="shared" si="4"/>
        <v>2</v>
      </c>
      <c r="K53" s="19">
        <f t="shared" si="4"/>
        <v>1</v>
      </c>
      <c r="L53" s="19">
        <f t="shared" si="4"/>
        <v>2</v>
      </c>
      <c r="M53" s="19">
        <f t="shared" si="4"/>
        <v>1</v>
      </c>
      <c r="N53" s="19">
        <f t="shared" si="4"/>
        <v>4</v>
      </c>
      <c r="O53" s="19">
        <f t="shared" si="4"/>
        <v>8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>
        <v>1</v>
      </c>
      <c r="D58" s="10"/>
      <c r="E58" s="10"/>
      <c r="F58" s="24">
        <f t="shared" si="8"/>
        <v>1</v>
      </c>
      <c r="G58" s="10">
        <v>1</v>
      </c>
      <c r="H58" s="10"/>
      <c r="I58" s="10"/>
      <c r="J58" s="24">
        <f t="shared" si="5"/>
        <v>1</v>
      </c>
      <c r="K58" s="10">
        <v>1</v>
      </c>
      <c r="L58" s="10"/>
      <c r="M58" s="10">
        <v>1</v>
      </c>
      <c r="N58" s="24">
        <f t="shared" si="6"/>
        <v>2</v>
      </c>
      <c r="O58" s="1">
        <f t="shared" si="7"/>
        <v>4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</v>
      </c>
      <c r="D91" s="28">
        <f t="shared" si="13"/>
        <v>0</v>
      </c>
      <c r="E91" s="28">
        <f t="shared" si="13"/>
        <v>0</v>
      </c>
      <c r="F91" s="28">
        <f t="shared" si="13"/>
        <v>1</v>
      </c>
      <c r="G91" s="28">
        <f t="shared" si="13"/>
        <v>1</v>
      </c>
      <c r="H91" s="28">
        <f t="shared" si="13"/>
        <v>0</v>
      </c>
      <c r="I91" s="28">
        <f t="shared" si="13"/>
        <v>0</v>
      </c>
      <c r="J91" s="28">
        <f t="shared" si="13"/>
        <v>1</v>
      </c>
      <c r="K91" s="28">
        <f t="shared" si="13"/>
        <v>1</v>
      </c>
      <c r="L91" s="28">
        <f t="shared" si="13"/>
        <v>0</v>
      </c>
      <c r="M91" s="28">
        <f t="shared" si="13"/>
        <v>1</v>
      </c>
      <c r="N91" s="28">
        <f t="shared" si="13"/>
        <v>2</v>
      </c>
      <c r="O91" s="28">
        <f t="shared" si="13"/>
        <v>4</v>
      </c>
    </row>
    <row r="92" spans="1:15" x14ac:dyDescent="0.4">
      <c r="B92" s="29" t="s">
        <v>7</v>
      </c>
      <c r="C92" s="30">
        <f t="shared" ref="C92:O92" si="14">SUM(C53,C91)</f>
        <v>1</v>
      </c>
      <c r="D92" s="30">
        <f t="shared" si="14"/>
        <v>1</v>
      </c>
      <c r="E92" s="30">
        <f t="shared" si="14"/>
        <v>1</v>
      </c>
      <c r="F92" s="30">
        <f t="shared" si="14"/>
        <v>3</v>
      </c>
      <c r="G92" s="30">
        <f t="shared" si="14"/>
        <v>1</v>
      </c>
      <c r="H92" s="30">
        <f t="shared" si="14"/>
        <v>1</v>
      </c>
      <c r="I92" s="30">
        <f t="shared" si="14"/>
        <v>1</v>
      </c>
      <c r="J92" s="30">
        <f t="shared" si="14"/>
        <v>3</v>
      </c>
      <c r="K92" s="30">
        <f t="shared" si="14"/>
        <v>2</v>
      </c>
      <c r="L92" s="30">
        <f t="shared" si="14"/>
        <v>2</v>
      </c>
      <c r="M92" s="30">
        <f t="shared" si="14"/>
        <v>2</v>
      </c>
      <c r="N92" s="30">
        <f t="shared" si="14"/>
        <v>6</v>
      </c>
      <c r="O92" s="30">
        <f t="shared" si="14"/>
        <v>12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76014452-4988-4617-B670-0888318F200D}">
      <formula1>universidades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4216-9D15-4A6A-BF86-318C27F91D5C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/>
      <c r="D5" s="10"/>
      <c r="E5" s="10"/>
      <c r="F5" s="11">
        <f t="shared" ref="F5:F52" si="0">SUM(C5:E5)</f>
        <v>0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0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/>
      <c r="H8" s="10"/>
      <c r="I8" s="10"/>
      <c r="J8" s="11">
        <f t="shared" si="1"/>
        <v>0</v>
      </c>
      <c r="K8" s="10"/>
      <c r="L8" s="10"/>
      <c r="M8" s="10"/>
      <c r="N8" s="11">
        <f t="shared" si="2"/>
        <v>0</v>
      </c>
      <c r="O8" s="1">
        <f t="shared" si="3"/>
        <v>0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>
        <v>1</v>
      </c>
      <c r="H10" s="10"/>
      <c r="I10" s="10"/>
      <c r="J10" s="11">
        <f t="shared" si="1"/>
        <v>1</v>
      </c>
      <c r="K10" s="10"/>
      <c r="L10" s="10"/>
      <c r="M10" s="10"/>
      <c r="N10" s="11">
        <f t="shared" si="2"/>
        <v>0</v>
      </c>
      <c r="O10" s="1">
        <f t="shared" si="3"/>
        <v>1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>
        <v>1</v>
      </c>
      <c r="I15" s="10"/>
      <c r="J15" s="11">
        <f t="shared" si="1"/>
        <v>1</v>
      </c>
      <c r="K15" s="10"/>
      <c r="L15" s="10"/>
      <c r="M15" s="10"/>
      <c r="N15" s="11">
        <f t="shared" si="2"/>
        <v>0</v>
      </c>
      <c r="O15" s="1">
        <f t="shared" si="3"/>
        <v>1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/>
      <c r="H18" s="10"/>
      <c r="I18" s="10"/>
      <c r="J18" s="11">
        <f t="shared" si="1"/>
        <v>0</v>
      </c>
      <c r="K18" s="10"/>
      <c r="L18" s="10"/>
      <c r="M18" s="10"/>
      <c r="N18" s="11">
        <f t="shared" si="2"/>
        <v>0</v>
      </c>
      <c r="O18" s="1">
        <f t="shared" si="3"/>
        <v>0</v>
      </c>
    </row>
    <row r="19" spans="1:15" x14ac:dyDescent="0.4">
      <c r="A19" s="7">
        <v>16</v>
      </c>
      <c r="B19" s="12" t="s">
        <v>23</v>
      </c>
      <c r="C19" s="9">
        <v>2</v>
      </c>
      <c r="D19" s="10">
        <v>1</v>
      </c>
      <c r="E19" s="10"/>
      <c r="F19" s="11">
        <f t="shared" si="0"/>
        <v>3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3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>
        <v>1</v>
      </c>
      <c r="E28" s="10"/>
      <c r="F28" s="11">
        <f t="shared" si="0"/>
        <v>1</v>
      </c>
      <c r="G28" s="10"/>
      <c r="H28" s="10">
        <v>1</v>
      </c>
      <c r="I28" s="10"/>
      <c r="J28" s="11">
        <f t="shared" si="1"/>
        <v>1</v>
      </c>
      <c r="K28" s="10">
        <v>1</v>
      </c>
      <c r="L28" s="10"/>
      <c r="M28" s="10"/>
      <c r="N28" s="11">
        <f t="shared" si="2"/>
        <v>1</v>
      </c>
      <c r="O28" s="1">
        <f t="shared" si="3"/>
        <v>3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>
        <v>1</v>
      </c>
      <c r="J32" s="11">
        <f t="shared" si="1"/>
        <v>1</v>
      </c>
      <c r="K32" s="10"/>
      <c r="L32" s="10"/>
      <c r="M32" s="10"/>
      <c r="N32" s="11">
        <f t="shared" si="2"/>
        <v>0</v>
      </c>
      <c r="O32" s="1">
        <f t="shared" si="3"/>
        <v>1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/>
      <c r="M36" s="10"/>
      <c r="N36" s="11">
        <f t="shared" si="2"/>
        <v>0</v>
      </c>
      <c r="O36" s="1">
        <f t="shared" si="3"/>
        <v>0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>
        <v>1</v>
      </c>
      <c r="M39" s="10"/>
      <c r="N39" s="11">
        <f t="shared" si="2"/>
        <v>1</v>
      </c>
      <c r="O39" s="1">
        <f t="shared" si="3"/>
        <v>1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>
        <v>1</v>
      </c>
      <c r="H40" s="10"/>
      <c r="I40" s="10"/>
      <c r="J40" s="11">
        <f t="shared" si="1"/>
        <v>1</v>
      </c>
      <c r="K40" s="10"/>
      <c r="L40" s="10"/>
      <c r="M40" s="10"/>
      <c r="N40" s="11">
        <f t="shared" si="2"/>
        <v>0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>
        <v>1</v>
      </c>
      <c r="F50" s="11">
        <f t="shared" si="0"/>
        <v>1</v>
      </c>
      <c r="G50" s="10"/>
      <c r="H50" s="10"/>
      <c r="I50" s="10">
        <v>1</v>
      </c>
      <c r="J50" s="11">
        <f t="shared" si="1"/>
        <v>1</v>
      </c>
      <c r="K50" s="10"/>
      <c r="L50" s="10"/>
      <c r="M50" s="10">
        <v>1</v>
      </c>
      <c r="N50" s="11">
        <f t="shared" si="2"/>
        <v>1</v>
      </c>
      <c r="O50" s="1">
        <f t="shared" si="3"/>
        <v>3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2</v>
      </c>
      <c r="D53" s="19">
        <f t="shared" si="4"/>
        <v>2</v>
      </c>
      <c r="E53" s="19">
        <f t="shared" si="4"/>
        <v>1</v>
      </c>
      <c r="F53" s="19">
        <f t="shared" si="4"/>
        <v>5</v>
      </c>
      <c r="G53" s="19">
        <f t="shared" si="4"/>
        <v>2</v>
      </c>
      <c r="H53" s="19">
        <f t="shared" si="4"/>
        <v>2</v>
      </c>
      <c r="I53" s="19">
        <f t="shared" si="4"/>
        <v>2</v>
      </c>
      <c r="J53" s="19">
        <f t="shared" si="4"/>
        <v>6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14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>
        <v>1</v>
      </c>
      <c r="F58" s="24">
        <f t="shared" si="8"/>
        <v>1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1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/>
      <c r="F63" s="24">
        <f t="shared" si="8"/>
        <v>0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0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128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/>
      <c r="E76" s="10"/>
      <c r="F76" s="24">
        <f t="shared" si="8"/>
        <v>0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0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/>
      <c r="D89" s="10"/>
      <c r="E89" s="10"/>
      <c r="F89" s="24">
        <f t="shared" si="8"/>
        <v>0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0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0</v>
      </c>
      <c r="D91" s="28">
        <f t="shared" si="13"/>
        <v>0</v>
      </c>
      <c r="E91" s="28">
        <f t="shared" si="13"/>
        <v>1</v>
      </c>
      <c r="F91" s="28">
        <f t="shared" si="13"/>
        <v>1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1</v>
      </c>
    </row>
    <row r="92" spans="1:15" x14ac:dyDescent="0.4">
      <c r="B92" s="29" t="s">
        <v>7</v>
      </c>
      <c r="C92" s="30">
        <f t="shared" ref="C92:O92" si="14">SUM(C53,C91)</f>
        <v>2</v>
      </c>
      <c r="D92" s="30">
        <f t="shared" si="14"/>
        <v>2</v>
      </c>
      <c r="E92" s="30">
        <f t="shared" si="14"/>
        <v>2</v>
      </c>
      <c r="F92" s="30">
        <f t="shared" si="14"/>
        <v>6</v>
      </c>
      <c r="G92" s="30">
        <f t="shared" si="14"/>
        <v>2</v>
      </c>
      <c r="H92" s="30">
        <f t="shared" si="14"/>
        <v>2</v>
      </c>
      <c r="I92" s="30">
        <f t="shared" si="14"/>
        <v>2</v>
      </c>
      <c r="J92" s="30">
        <f t="shared" si="14"/>
        <v>6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15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94E3C334-49A3-41A0-9712-D2B073FB70BD}">
      <formula1>universidades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96A9-469B-48E0-88FA-09706D617BCE}">
  <dimension ref="A1:O92"/>
  <sheetViews>
    <sheetView workbookViewId="0">
      <selection activeCell="C71" sqref="C71:O72"/>
    </sheetView>
  </sheetViews>
  <sheetFormatPr baseColWidth="10" defaultColWidth="10.69140625" defaultRowHeight="15.9" x14ac:dyDescent="0.4"/>
  <cols>
    <col min="1" max="1" width="3.84375" style="1" customWidth="1"/>
    <col min="2" max="2" width="45.15234375" style="1" bestFit="1" customWidth="1"/>
    <col min="3" max="16384" width="10.69140625" style="1"/>
  </cols>
  <sheetData>
    <row r="1" spans="1:15" x14ac:dyDescent="0.4">
      <c r="B1" s="40" t="s">
        <v>103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x14ac:dyDescent="0.4">
      <c r="B2" s="42" t="s">
        <v>0</v>
      </c>
      <c r="C2" s="44" t="s">
        <v>1</v>
      </c>
      <c r="D2" s="45"/>
      <c r="E2" s="45"/>
      <c r="F2" s="46"/>
      <c r="G2" s="44" t="s">
        <v>2</v>
      </c>
      <c r="H2" s="45"/>
      <c r="I2" s="45"/>
      <c r="J2" s="46"/>
      <c r="K2" s="44" t="s">
        <v>3</v>
      </c>
      <c r="L2" s="45"/>
      <c r="M2" s="45"/>
      <c r="N2" s="46"/>
    </row>
    <row r="3" spans="1:15" x14ac:dyDescent="0.4">
      <c r="B3" s="43"/>
      <c r="C3" s="2" t="s">
        <v>4</v>
      </c>
      <c r="D3" s="3" t="s">
        <v>5</v>
      </c>
      <c r="E3" s="4" t="s">
        <v>6</v>
      </c>
      <c r="F3" s="5" t="s">
        <v>7</v>
      </c>
      <c r="G3" s="2" t="s">
        <v>4</v>
      </c>
      <c r="H3" s="3" t="s">
        <v>5</v>
      </c>
      <c r="I3" s="4" t="s">
        <v>6</v>
      </c>
      <c r="J3" s="6" t="s">
        <v>7</v>
      </c>
      <c r="K3" s="2" t="s">
        <v>4</v>
      </c>
      <c r="L3" s="3" t="s">
        <v>5</v>
      </c>
      <c r="M3" s="4" t="s">
        <v>6</v>
      </c>
      <c r="N3" s="6" t="s">
        <v>7</v>
      </c>
    </row>
    <row r="4" spans="1:15" x14ac:dyDescent="0.4">
      <c r="A4" s="7">
        <v>1</v>
      </c>
      <c r="B4" s="8" t="s">
        <v>8</v>
      </c>
      <c r="C4" s="9"/>
      <c r="D4" s="10"/>
      <c r="E4" s="10"/>
      <c r="F4" s="11">
        <f>SUM(C4:E4)</f>
        <v>0</v>
      </c>
      <c r="G4" s="10"/>
      <c r="H4" s="10"/>
      <c r="I4" s="10"/>
      <c r="J4" s="11">
        <f>SUM(G4:I4)</f>
        <v>0</v>
      </c>
      <c r="K4" s="10"/>
      <c r="L4" s="10"/>
      <c r="M4" s="10"/>
      <c r="N4" s="11">
        <f>SUM(K4:M4)</f>
        <v>0</v>
      </c>
      <c r="O4" s="1">
        <f>SUM(N4,J4,F4)</f>
        <v>0</v>
      </c>
    </row>
    <row r="5" spans="1:15" x14ac:dyDescent="0.4">
      <c r="A5" s="7">
        <v>2</v>
      </c>
      <c r="B5" s="12" t="s">
        <v>9</v>
      </c>
      <c r="C5" s="9">
        <v>1</v>
      </c>
      <c r="D5" s="10"/>
      <c r="E5" s="10"/>
      <c r="F5" s="11">
        <f t="shared" ref="F5:F52" si="0">SUM(C5:E5)</f>
        <v>1</v>
      </c>
      <c r="G5" s="10"/>
      <c r="H5" s="10"/>
      <c r="I5" s="10"/>
      <c r="J5" s="11">
        <f t="shared" ref="J5:J52" si="1">SUM(G5:I5)</f>
        <v>0</v>
      </c>
      <c r="K5" s="10"/>
      <c r="L5" s="10"/>
      <c r="M5" s="10"/>
      <c r="N5" s="11">
        <f t="shared" ref="N5:N52" si="2">SUM(K5:M5)</f>
        <v>0</v>
      </c>
      <c r="O5" s="1">
        <f t="shared" ref="O5:O52" si="3">SUM(N5,J5,F5)</f>
        <v>1</v>
      </c>
    </row>
    <row r="6" spans="1:15" x14ac:dyDescent="0.4">
      <c r="A6" s="7">
        <v>3</v>
      </c>
      <c r="B6" s="12" t="s">
        <v>10</v>
      </c>
      <c r="C6" s="9"/>
      <c r="D6" s="10"/>
      <c r="E6" s="10"/>
      <c r="F6" s="11">
        <f t="shared" si="0"/>
        <v>0</v>
      </c>
      <c r="G6" s="10"/>
      <c r="H6" s="10"/>
      <c r="I6" s="10"/>
      <c r="J6" s="11">
        <f t="shared" si="1"/>
        <v>0</v>
      </c>
      <c r="K6" s="10"/>
      <c r="L6" s="10"/>
      <c r="M6" s="10"/>
      <c r="N6" s="11">
        <f t="shared" si="2"/>
        <v>0</v>
      </c>
      <c r="O6" s="1">
        <f t="shared" si="3"/>
        <v>0</v>
      </c>
    </row>
    <row r="7" spans="1:15" x14ac:dyDescent="0.4">
      <c r="A7" s="7">
        <v>4</v>
      </c>
      <c r="B7" s="12" t="s">
        <v>11</v>
      </c>
      <c r="C7" s="9"/>
      <c r="D7" s="10"/>
      <c r="E7" s="10"/>
      <c r="F7" s="11">
        <f t="shared" si="0"/>
        <v>0</v>
      </c>
      <c r="G7" s="10"/>
      <c r="H7" s="10"/>
      <c r="I7" s="10"/>
      <c r="J7" s="11">
        <f t="shared" si="1"/>
        <v>0</v>
      </c>
      <c r="K7" s="10"/>
      <c r="L7" s="10"/>
      <c r="M7" s="10"/>
      <c r="N7" s="11">
        <f t="shared" si="2"/>
        <v>0</v>
      </c>
      <c r="O7" s="1">
        <f t="shared" si="3"/>
        <v>0</v>
      </c>
    </row>
    <row r="8" spans="1:15" x14ac:dyDescent="0.4">
      <c r="A8" s="7">
        <v>5</v>
      </c>
      <c r="B8" s="12" t="s">
        <v>12</v>
      </c>
      <c r="C8" s="9"/>
      <c r="D8" s="10"/>
      <c r="E8" s="10"/>
      <c r="F8" s="11">
        <f t="shared" si="0"/>
        <v>0</v>
      </c>
      <c r="G8" s="10">
        <v>1</v>
      </c>
      <c r="H8" s="10"/>
      <c r="I8" s="10">
        <v>1</v>
      </c>
      <c r="J8" s="11">
        <f t="shared" si="1"/>
        <v>2</v>
      </c>
      <c r="K8" s="10"/>
      <c r="L8" s="10"/>
      <c r="M8" s="10"/>
      <c r="N8" s="11">
        <f t="shared" si="2"/>
        <v>0</v>
      </c>
      <c r="O8" s="1">
        <f t="shared" si="3"/>
        <v>2</v>
      </c>
    </row>
    <row r="9" spans="1:15" x14ac:dyDescent="0.4">
      <c r="A9" s="7">
        <v>6</v>
      </c>
      <c r="B9" s="12" t="s">
        <v>13</v>
      </c>
      <c r="C9" s="9"/>
      <c r="D9" s="10"/>
      <c r="E9" s="10"/>
      <c r="F9" s="11">
        <f t="shared" si="0"/>
        <v>0</v>
      </c>
      <c r="G9" s="10"/>
      <c r="H9" s="10"/>
      <c r="I9" s="10"/>
      <c r="J9" s="11">
        <f t="shared" si="1"/>
        <v>0</v>
      </c>
      <c r="K9" s="10"/>
      <c r="L9" s="10"/>
      <c r="M9" s="10"/>
      <c r="N9" s="11">
        <f t="shared" si="2"/>
        <v>0</v>
      </c>
      <c r="O9" s="1">
        <f t="shared" si="3"/>
        <v>0</v>
      </c>
    </row>
    <row r="10" spans="1:15" x14ac:dyDescent="0.4">
      <c r="A10" s="7">
        <v>7</v>
      </c>
      <c r="B10" s="12" t="s">
        <v>14</v>
      </c>
      <c r="C10" s="9"/>
      <c r="D10" s="10"/>
      <c r="E10" s="10"/>
      <c r="F10" s="11">
        <f t="shared" si="0"/>
        <v>0</v>
      </c>
      <c r="G10" s="10"/>
      <c r="H10" s="10"/>
      <c r="I10" s="10"/>
      <c r="J10" s="11">
        <f t="shared" si="1"/>
        <v>0</v>
      </c>
      <c r="K10" s="10"/>
      <c r="L10" s="10"/>
      <c r="M10" s="10"/>
      <c r="N10" s="11">
        <f t="shared" si="2"/>
        <v>0</v>
      </c>
      <c r="O10" s="1">
        <f t="shared" si="3"/>
        <v>0</v>
      </c>
    </row>
    <row r="11" spans="1:15" x14ac:dyDescent="0.4">
      <c r="A11" s="7">
        <v>8</v>
      </c>
      <c r="B11" s="12" t="s">
        <v>15</v>
      </c>
      <c r="C11" s="9"/>
      <c r="D11" s="10"/>
      <c r="E11" s="10"/>
      <c r="F11" s="11">
        <f t="shared" si="0"/>
        <v>0</v>
      </c>
      <c r="G11" s="10"/>
      <c r="H11" s="10"/>
      <c r="I11" s="10"/>
      <c r="J11" s="11">
        <f t="shared" si="1"/>
        <v>0</v>
      </c>
      <c r="K11" s="10"/>
      <c r="L11" s="10"/>
      <c r="M11" s="10"/>
      <c r="N11" s="11">
        <f t="shared" si="2"/>
        <v>0</v>
      </c>
      <c r="O11" s="1">
        <f t="shared" si="3"/>
        <v>0</v>
      </c>
    </row>
    <row r="12" spans="1:15" x14ac:dyDescent="0.4">
      <c r="A12" s="7">
        <v>9</v>
      </c>
      <c r="B12" s="12" t="s">
        <v>16</v>
      </c>
      <c r="C12" s="9"/>
      <c r="D12" s="10"/>
      <c r="E12" s="10"/>
      <c r="F12" s="11">
        <f t="shared" si="0"/>
        <v>0</v>
      </c>
      <c r="G12" s="10"/>
      <c r="H12" s="10"/>
      <c r="I12" s="10"/>
      <c r="J12" s="11">
        <f t="shared" si="1"/>
        <v>0</v>
      </c>
      <c r="K12" s="10"/>
      <c r="L12" s="10"/>
      <c r="M12" s="10"/>
      <c r="N12" s="11">
        <f t="shared" si="2"/>
        <v>0</v>
      </c>
      <c r="O12" s="1">
        <f t="shared" si="3"/>
        <v>0</v>
      </c>
    </row>
    <row r="13" spans="1:15" x14ac:dyDescent="0.4">
      <c r="A13" s="7">
        <v>10</v>
      </c>
      <c r="B13" s="12" t="s">
        <v>17</v>
      </c>
      <c r="C13" s="9"/>
      <c r="D13" s="10"/>
      <c r="E13" s="10"/>
      <c r="F13" s="11">
        <f t="shared" si="0"/>
        <v>0</v>
      </c>
      <c r="G13" s="10"/>
      <c r="H13" s="10"/>
      <c r="I13" s="10"/>
      <c r="J13" s="11">
        <f t="shared" si="1"/>
        <v>0</v>
      </c>
      <c r="K13" s="10"/>
      <c r="L13" s="10"/>
      <c r="M13" s="10"/>
      <c r="N13" s="11">
        <f t="shared" si="2"/>
        <v>0</v>
      </c>
      <c r="O13" s="1">
        <f t="shared" si="3"/>
        <v>0</v>
      </c>
    </row>
    <row r="14" spans="1:15" x14ac:dyDescent="0.4">
      <c r="A14" s="7">
        <v>11</v>
      </c>
      <c r="B14" s="12" t="s">
        <v>18</v>
      </c>
      <c r="C14" s="9"/>
      <c r="D14" s="10"/>
      <c r="E14" s="10"/>
      <c r="F14" s="11">
        <f t="shared" si="0"/>
        <v>0</v>
      </c>
      <c r="G14" s="10"/>
      <c r="H14" s="10"/>
      <c r="I14" s="10"/>
      <c r="J14" s="11">
        <f t="shared" si="1"/>
        <v>0</v>
      </c>
      <c r="K14" s="10"/>
      <c r="L14" s="10"/>
      <c r="M14" s="10"/>
      <c r="N14" s="11">
        <f t="shared" si="2"/>
        <v>0</v>
      </c>
      <c r="O14" s="1">
        <f t="shared" si="3"/>
        <v>0</v>
      </c>
    </row>
    <row r="15" spans="1:15" x14ac:dyDescent="0.4">
      <c r="A15" s="7">
        <v>12</v>
      </c>
      <c r="B15" s="12" t="s">
        <v>19</v>
      </c>
      <c r="C15" s="9"/>
      <c r="D15" s="10"/>
      <c r="E15" s="10"/>
      <c r="F15" s="11">
        <f t="shared" si="0"/>
        <v>0</v>
      </c>
      <c r="G15" s="10"/>
      <c r="H15" s="10"/>
      <c r="I15" s="10"/>
      <c r="J15" s="11">
        <f t="shared" si="1"/>
        <v>0</v>
      </c>
      <c r="K15" s="10"/>
      <c r="L15" s="10"/>
      <c r="M15" s="10"/>
      <c r="N15" s="11">
        <f t="shared" si="2"/>
        <v>0</v>
      </c>
      <c r="O15" s="1">
        <f t="shared" si="3"/>
        <v>0</v>
      </c>
    </row>
    <row r="16" spans="1:15" x14ac:dyDescent="0.4">
      <c r="A16" s="7">
        <v>13</v>
      </c>
      <c r="B16" s="12" t="s">
        <v>20</v>
      </c>
      <c r="C16" s="9"/>
      <c r="D16" s="10"/>
      <c r="E16" s="10"/>
      <c r="F16" s="11">
        <f t="shared" si="0"/>
        <v>0</v>
      </c>
      <c r="G16" s="10"/>
      <c r="H16" s="10"/>
      <c r="I16" s="10"/>
      <c r="J16" s="11">
        <f t="shared" si="1"/>
        <v>0</v>
      </c>
      <c r="K16" s="10"/>
      <c r="L16" s="10"/>
      <c r="M16" s="10"/>
      <c r="N16" s="11">
        <f t="shared" si="2"/>
        <v>0</v>
      </c>
      <c r="O16" s="1">
        <f t="shared" si="3"/>
        <v>0</v>
      </c>
    </row>
    <row r="17" spans="1:15" x14ac:dyDescent="0.4">
      <c r="A17" s="7">
        <v>14</v>
      </c>
      <c r="B17" s="12" t="s">
        <v>21</v>
      </c>
      <c r="C17" s="9"/>
      <c r="D17" s="10"/>
      <c r="E17" s="10"/>
      <c r="F17" s="11">
        <f t="shared" si="0"/>
        <v>0</v>
      </c>
      <c r="G17" s="10"/>
      <c r="H17" s="10"/>
      <c r="I17" s="10"/>
      <c r="J17" s="11">
        <f t="shared" si="1"/>
        <v>0</v>
      </c>
      <c r="K17" s="10"/>
      <c r="L17" s="10"/>
      <c r="M17" s="10"/>
      <c r="N17" s="11">
        <f t="shared" si="2"/>
        <v>0</v>
      </c>
      <c r="O17" s="1">
        <f t="shared" si="3"/>
        <v>0</v>
      </c>
    </row>
    <row r="18" spans="1:15" x14ac:dyDescent="0.4">
      <c r="A18" s="7">
        <v>15</v>
      </c>
      <c r="B18" s="12" t="s">
        <v>22</v>
      </c>
      <c r="C18" s="9"/>
      <c r="D18" s="10"/>
      <c r="E18" s="10"/>
      <c r="F18" s="11">
        <f t="shared" si="0"/>
        <v>0</v>
      </c>
      <c r="G18" s="10">
        <v>2</v>
      </c>
      <c r="H18" s="10">
        <v>1</v>
      </c>
      <c r="I18" s="10">
        <v>1</v>
      </c>
      <c r="J18" s="11">
        <f t="shared" si="1"/>
        <v>4</v>
      </c>
      <c r="K18" s="10">
        <v>1</v>
      </c>
      <c r="L18" s="10"/>
      <c r="M18" s="10"/>
      <c r="N18" s="11">
        <f t="shared" si="2"/>
        <v>1</v>
      </c>
      <c r="O18" s="1">
        <f t="shared" si="3"/>
        <v>5</v>
      </c>
    </row>
    <row r="19" spans="1:15" x14ac:dyDescent="0.4">
      <c r="A19" s="7">
        <v>16</v>
      </c>
      <c r="B19" s="12" t="s">
        <v>23</v>
      </c>
      <c r="C19" s="9"/>
      <c r="D19" s="10"/>
      <c r="E19" s="10"/>
      <c r="F19" s="11">
        <f t="shared" si="0"/>
        <v>0</v>
      </c>
      <c r="G19" s="10"/>
      <c r="H19" s="10"/>
      <c r="I19" s="10"/>
      <c r="J19" s="11">
        <f t="shared" si="1"/>
        <v>0</v>
      </c>
      <c r="K19" s="10"/>
      <c r="L19" s="10"/>
      <c r="M19" s="10"/>
      <c r="N19" s="11">
        <f t="shared" si="2"/>
        <v>0</v>
      </c>
      <c r="O19" s="1">
        <f t="shared" si="3"/>
        <v>0</v>
      </c>
    </row>
    <row r="20" spans="1:15" x14ac:dyDescent="0.4">
      <c r="A20" s="7">
        <v>17</v>
      </c>
      <c r="B20" s="12" t="s">
        <v>24</v>
      </c>
      <c r="C20" s="9"/>
      <c r="D20" s="10"/>
      <c r="E20" s="10"/>
      <c r="F20" s="11">
        <f t="shared" si="0"/>
        <v>0</v>
      </c>
      <c r="G20" s="10"/>
      <c r="H20" s="10"/>
      <c r="I20" s="10"/>
      <c r="J20" s="11">
        <f t="shared" si="1"/>
        <v>0</v>
      </c>
      <c r="K20" s="10"/>
      <c r="L20" s="10"/>
      <c r="M20" s="10"/>
      <c r="N20" s="11">
        <f t="shared" si="2"/>
        <v>0</v>
      </c>
      <c r="O20" s="1">
        <f t="shared" si="3"/>
        <v>0</v>
      </c>
    </row>
    <row r="21" spans="1:15" x14ac:dyDescent="0.4">
      <c r="A21" s="7">
        <v>18</v>
      </c>
      <c r="B21" s="12" t="s">
        <v>25</v>
      </c>
      <c r="C21" s="9"/>
      <c r="D21" s="10"/>
      <c r="E21" s="10"/>
      <c r="F21" s="11">
        <f t="shared" si="0"/>
        <v>0</v>
      </c>
      <c r="G21" s="10"/>
      <c r="H21" s="10"/>
      <c r="I21" s="10"/>
      <c r="J21" s="11">
        <f t="shared" si="1"/>
        <v>0</v>
      </c>
      <c r="K21" s="10"/>
      <c r="L21" s="10"/>
      <c r="M21" s="10"/>
      <c r="N21" s="11">
        <f t="shared" si="2"/>
        <v>0</v>
      </c>
      <c r="O21" s="1">
        <f t="shared" si="3"/>
        <v>0</v>
      </c>
    </row>
    <row r="22" spans="1:15" x14ac:dyDescent="0.4">
      <c r="A22" s="7">
        <v>19</v>
      </c>
      <c r="B22" s="12" t="s">
        <v>26</v>
      </c>
      <c r="C22" s="9"/>
      <c r="D22" s="10"/>
      <c r="E22" s="10"/>
      <c r="F22" s="11">
        <f t="shared" si="0"/>
        <v>0</v>
      </c>
      <c r="G22" s="10"/>
      <c r="H22" s="10"/>
      <c r="I22" s="10"/>
      <c r="J22" s="11">
        <f t="shared" si="1"/>
        <v>0</v>
      </c>
      <c r="K22" s="10"/>
      <c r="L22" s="10"/>
      <c r="M22" s="10"/>
      <c r="N22" s="11">
        <f t="shared" si="2"/>
        <v>0</v>
      </c>
      <c r="O22" s="1">
        <f t="shared" si="3"/>
        <v>0</v>
      </c>
    </row>
    <row r="23" spans="1:15" x14ac:dyDescent="0.4">
      <c r="A23" s="7">
        <v>20</v>
      </c>
      <c r="B23" s="12" t="s">
        <v>27</v>
      </c>
      <c r="C23" s="9"/>
      <c r="D23" s="10"/>
      <c r="E23" s="10"/>
      <c r="F23" s="11">
        <f t="shared" si="0"/>
        <v>0</v>
      </c>
      <c r="G23" s="10"/>
      <c r="H23" s="10"/>
      <c r="I23" s="10"/>
      <c r="J23" s="11">
        <f t="shared" si="1"/>
        <v>0</v>
      </c>
      <c r="K23" s="10"/>
      <c r="L23" s="10"/>
      <c r="M23" s="10"/>
      <c r="N23" s="11">
        <f t="shared" si="2"/>
        <v>0</v>
      </c>
      <c r="O23" s="1">
        <f t="shared" si="3"/>
        <v>0</v>
      </c>
    </row>
    <row r="24" spans="1:15" x14ac:dyDescent="0.4">
      <c r="A24" s="7">
        <v>21</v>
      </c>
      <c r="B24" s="12" t="s">
        <v>28</v>
      </c>
      <c r="C24" s="9"/>
      <c r="D24" s="10"/>
      <c r="E24" s="10"/>
      <c r="F24" s="11">
        <f t="shared" si="0"/>
        <v>0</v>
      </c>
      <c r="G24" s="10"/>
      <c r="H24" s="10"/>
      <c r="I24" s="10"/>
      <c r="J24" s="11">
        <f t="shared" si="1"/>
        <v>0</v>
      </c>
      <c r="K24" s="10"/>
      <c r="L24" s="10"/>
      <c r="M24" s="10"/>
      <c r="N24" s="11">
        <f t="shared" si="2"/>
        <v>0</v>
      </c>
      <c r="O24" s="1">
        <f t="shared" si="3"/>
        <v>0</v>
      </c>
    </row>
    <row r="25" spans="1:15" x14ac:dyDescent="0.4">
      <c r="A25" s="7">
        <v>22</v>
      </c>
      <c r="B25" s="12" t="s">
        <v>29</v>
      </c>
      <c r="C25" s="9"/>
      <c r="D25" s="10"/>
      <c r="E25" s="10"/>
      <c r="F25" s="11">
        <f t="shared" si="0"/>
        <v>0</v>
      </c>
      <c r="G25" s="10"/>
      <c r="H25" s="10"/>
      <c r="I25" s="10"/>
      <c r="J25" s="11">
        <f t="shared" si="1"/>
        <v>0</v>
      </c>
      <c r="K25" s="10"/>
      <c r="L25" s="10"/>
      <c r="M25" s="10"/>
      <c r="N25" s="11">
        <f t="shared" si="2"/>
        <v>0</v>
      </c>
      <c r="O25" s="1">
        <f t="shared" si="3"/>
        <v>0</v>
      </c>
    </row>
    <row r="26" spans="1:15" x14ac:dyDescent="0.4">
      <c r="A26" s="7">
        <v>23</v>
      </c>
      <c r="B26" s="12" t="s">
        <v>30</v>
      </c>
      <c r="C26" s="9"/>
      <c r="D26" s="10"/>
      <c r="E26" s="10"/>
      <c r="F26" s="11">
        <f t="shared" si="0"/>
        <v>0</v>
      </c>
      <c r="G26" s="10"/>
      <c r="H26" s="10"/>
      <c r="I26" s="10"/>
      <c r="J26" s="11">
        <f t="shared" si="1"/>
        <v>0</v>
      </c>
      <c r="K26" s="10"/>
      <c r="L26" s="10"/>
      <c r="M26" s="10"/>
      <c r="N26" s="11">
        <f t="shared" si="2"/>
        <v>0</v>
      </c>
      <c r="O26" s="1">
        <f t="shared" si="3"/>
        <v>0</v>
      </c>
    </row>
    <row r="27" spans="1:15" x14ac:dyDescent="0.4">
      <c r="A27" s="7">
        <v>24</v>
      </c>
      <c r="B27" s="12" t="s">
        <v>31</v>
      </c>
      <c r="C27" s="9"/>
      <c r="D27" s="10"/>
      <c r="E27" s="10"/>
      <c r="F27" s="11">
        <f t="shared" si="0"/>
        <v>0</v>
      </c>
      <c r="G27" s="10"/>
      <c r="H27" s="10"/>
      <c r="I27" s="10"/>
      <c r="J27" s="11">
        <f t="shared" si="1"/>
        <v>0</v>
      </c>
      <c r="K27" s="10"/>
      <c r="L27" s="10"/>
      <c r="M27" s="10"/>
      <c r="N27" s="11">
        <f t="shared" si="2"/>
        <v>0</v>
      </c>
      <c r="O27" s="1">
        <f t="shared" si="3"/>
        <v>0</v>
      </c>
    </row>
    <row r="28" spans="1:15" x14ac:dyDescent="0.4">
      <c r="A28" s="7">
        <v>25</v>
      </c>
      <c r="B28" s="12" t="s">
        <v>32</v>
      </c>
      <c r="C28" s="9"/>
      <c r="D28" s="10"/>
      <c r="E28" s="10"/>
      <c r="F28" s="11">
        <f t="shared" si="0"/>
        <v>0</v>
      </c>
      <c r="G28" s="10"/>
      <c r="H28" s="10"/>
      <c r="I28" s="10"/>
      <c r="J28" s="11">
        <f t="shared" si="1"/>
        <v>0</v>
      </c>
      <c r="K28" s="10"/>
      <c r="L28" s="10"/>
      <c r="M28" s="10"/>
      <c r="N28" s="11">
        <f t="shared" si="2"/>
        <v>0</v>
      </c>
      <c r="O28" s="1">
        <f t="shared" si="3"/>
        <v>0</v>
      </c>
    </row>
    <row r="29" spans="1:15" x14ac:dyDescent="0.4">
      <c r="A29" s="7">
        <v>26</v>
      </c>
      <c r="B29" s="12" t="s">
        <v>33</v>
      </c>
      <c r="C29" s="9"/>
      <c r="D29" s="10"/>
      <c r="E29" s="10"/>
      <c r="F29" s="11">
        <f t="shared" si="0"/>
        <v>0</v>
      </c>
      <c r="G29" s="10"/>
      <c r="H29" s="10"/>
      <c r="I29" s="10"/>
      <c r="J29" s="11">
        <f t="shared" si="1"/>
        <v>0</v>
      </c>
      <c r="K29" s="10"/>
      <c r="L29" s="10"/>
      <c r="M29" s="10"/>
      <c r="N29" s="11">
        <f t="shared" si="2"/>
        <v>0</v>
      </c>
      <c r="O29" s="1">
        <f t="shared" si="3"/>
        <v>0</v>
      </c>
    </row>
    <row r="30" spans="1:15" x14ac:dyDescent="0.4">
      <c r="A30" s="7">
        <v>27</v>
      </c>
      <c r="B30" s="12" t="s">
        <v>34</v>
      </c>
      <c r="C30" s="9"/>
      <c r="D30" s="10"/>
      <c r="E30" s="10"/>
      <c r="F30" s="11">
        <f t="shared" si="0"/>
        <v>0</v>
      </c>
      <c r="G30" s="10"/>
      <c r="H30" s="10"/>
      <c r="I30" s="10"/>
      <c r="J30" s="11">
        <f t="shared" si="1"/>
        <v>0</v>
      </c>
      <c r="K30" s="10"/>
      <c r="L30" s="10"/>
      <c r="M30" s="10"/>
      <c r="N30" s="11">
        <f t="shared" si="2"/>
        <v>0</v>
      </c>
      <c r="O30" s="1">
        <f t="shared" si="3"/>
        <v>0</v>
      </c>
    </row>
    <row r="31" spans="1:15" x14ac:dyDescent="0.4">
      <c r="A31" s="7">
        <v>28</v>
      </c>
      <c r="B31" s="12" t="s">
        <v>35</v>
      </c>
      <c r="C31" s="9"/>
      <c r="D31" s="10"/>
      <c r="E31" s="10"/>
      <c r="F31" s="11">
        <f t="shared" si="0"/>
        <v>0</v>
      </c>
      <c r="G31" s="10"/>
      <c r="H31" s="10"/>
      <c r="I31" s="10"/>
      <c r="J31" s="11">
        <f t="shared" si="1"/>
        <v>0</v>
      </c>
      <c r="K31" s="10"/>
      <c r="L31" s="10"/>
      <c r="M31" s="10"/>
      <c r="N31" s="11">
        <f t="shared" si="2"/>
        <v>0</v>
      </c>
      <c r="O31" s="1">
        <f t="shared" si="3"/>
        <v>0</v>
      </c>
    </row>
    <row r="32" spans="1:15" x14ac:dyDescent="0.4">
      <c r="A32" s="7">
        <v>29</v>
      </c>
      <c r="B32" s="12" t="s">
        <v>36</v>
      </c>
      <c r="C32" s="9"/>
      <c r="D32" s="10"/>
      <c r="E32" s="10"/>
      <c r="F32" s="11">
        <f t="shared" si="0"/>
        <v>0</v>
      </c>
      <c r="G32" s="10"/>
      <c r="H32" s="10"/>
      <c r="I32" s="10"/>
      <c r="J32" s="11">
        <f t="shared" si="1"/>
        <v>0</v>
      </c>
      <c r="K32" s="10"/>
      <c r="L32" s="10"/>
      <c r="M32" s="10"/>
      <c r="N32" s="11">
        <f t="shared" si="2"/>
        <v>0</v>
      </c>
      <c r="O32" s="1">
        <f t="shared" si="3"/>
        <v>0</v>
      </c>
    </row>
    <row r="33" spans="1:15" x14ac:dyDescent="0.4">
      <c r="A33" s="7">
        <v>30</v>
      </c>
      <c r="B33" s="12" t="s">
        <v>37</v>
      </c>
      <c r="C33" s="9"/>
      <c r="D33" s="10"/>
      <c r="E33" s="10"/>
      <c r="F33" s="11">
        <f t="shared" si="0"/>
        <v>0</v>
      </c>
      <c r="G33" s="10"/>
      <c r="H33" s="10"/>
      <c r="I33" s="10"/>
      <c r="J33" s="11">
        <f t="shared" si="1"/>
        <v>0</v>
      </c>
      <c r="K33" s="10"/>
      <c r="L33" s="10"/>
      <c r="M33" s="10"/>
      <c r="N33" s="11">
        <f t="shared" si="2"/>
        <v>0</v>
      </c>
      <c r="O33" s="1">
        <f t="shared" si="3"/>
        <v>0</v>
      </c>
    </row>
    <row r="34" spans="1:15" x14ac:dyDescent="0.4">
      <c r="A34" s="7">
        <v>31</v>
      </c>
      <c r="B34" s="12" t="s">
        <v>38</v>
      </c>
      <c r="C34" s="9"/>
      <c r="D34" s="10"/>
      <c r="E34" s="10"/>
      <c r="F34" s="11">
        <f t="shared" si="0"/>
        <v>0</v>
      </c>
      <c r="G34" s="10"/>
      <c r="H34" s="10"/>
      <c r="I34" s="10"/>
      <c r="J34" s="11">
        <f t="shared" si="1"/>
        <v>0</v>
      </c>
      <c r="K34" s="10"/>
      <c r="L34" s="10"/>
      <c r="M34" s="10"/>
      <c r="N34" s="11">
        <f t="shared" si="2"/>
        <v>0</v>
      </c>
      <c r="O34" s="1">
        <f t="shared" si="3"/>
        <v>0</v>
      </c>
    </row>
    <row r="35" spans="1:15" x14ac:dyDescent="0.4">
      <c r="A35" s="7">
        <v>32</v>
      </c>
      <c r="B35" s="12" t="s">
        <v>39</v>
      </c>
      <c r="C35" s="9"/>
      <c r="D35" s="10"/>
      <c r="E35" s="10"/>
      <c r="F35" s="11">
        <f t="shared" si="0"/>
        <v>0</v>
      </c>
      <c r="G35" s="10"/>
      <c r="H35" s="10"/>
      <c r="I35" s="10"/>
      <c r="J35" s="11">
        <f t="shared" si="1"/>
        <v>0</v>
      </c>
      <c r="K35" s="10"/>
      <c r="L35" s="10"/>
      <c r="M35" s="10"/>
      <c r="N35" s="11">
        <f t="shared" si="2"/>
        <v>0</v>
      </c>
      <c r="O35" s="1">
        <f t="shared" si="3"/>
        <v>0</v>
      </c>
    </row>
    <row r="36" spans="1:15" x14ac:dyDescent="0.4">
      <c r="A36" s="7">
        <v>33</v>
      </c>
      <c r="B36" s="12" t="s">
        <v>40</v>
      </c>
      <c r="C36" s="9"/>
      <c r="D36" s="10"/>
      <c r="E36" s="10"/>
      <c r="F36" s="11">
        <f t="shared" si="0"/>
        <v>0</v>
      </c>
      <c r="G36" s="10"/>
      <c r="H36" s="10"/>
      <c r="I36" s="10"/>
      <c r="J36" s="11">
        <f t="shared" si="1"/>
        <v>0</v>
      </c>
      <c r="K36" s="10"/>
      <c r="L36" s="10">
        <v>1</v>
      </c>
      <c r="M36" s="10"/>
      <c r="N36" s="11">
        <f t="shared" si="2"/>
        <v>1</v>
      </c>
      <c r="O36" s="1">
        <f t="shared" si="3"/>
        <v>1</v>
      </c>
    </row>
    <row r="37" spans="1:15" x14ac:dyDescent="0.4">
      <c r="A37" s="7">
        <v>34</v>
      </c>
      <c r="B37" s="12" t="s">
        <v>41</v>
      </c>
      <c r="C37" s="9"/>
      <c r="D37" s="10"/>
      <c r="E37" s="10"/>
      <c r="F37" s="11">
        <f t="shared" si="0"/>
        <v>0</v>
      </c>
      <c r="G37" s="10"/>
      <c r="H37" s="10"/>
      <c r="I37" s="10"/>
      <c r="J37" s="11">
        <f t="shared" si="1"/>
        <v>0</v>
      </c>
      <c r="K37" s="10"/>
      <c r="L37" s="10"/>
      <c r="M37" s="10"/>
      <c r="N37" s="11">
        <f t="shared" si="2"/>
        <v>0</v>
      </c>
      <c r="O37" s="1">
        <f t="shared" si="3"/>
        <v>0</v>
      </c>
    </row>
    <row r="38" spans="1:15" x14ac:dyDescent="0.4">
      <c r="A38" s="7">
        <v>35</v>
      </c>
      <c r="B38" s="12" t="s">
        <v>42</v>
      </c>
      <c r="C38" s="9"/>
      <c r="D38" s="10"/>
      <c r="E38" s="10"/>
      <c r="F38" s="11">
        <f t="shared" si="0"/>
        <v>0</v>
      </c>
      <c r="G38" s="10"/>
      <c r="H38" s="10"/>
      <c r="I38" s="10"/>
      <c r="J38" s="11">
        <f t="shared" si="1"/>
        <v>0</v>
      </c>
      <c r="K38" s="10"/>
      <c r="L38" s="10"/>
      <c r="M38" s="10"/>
      <c r="N38" s="11">
        <f t="shared" si="2"/>
        <v>0</v>
      </c>
      <c r="O38" s="1">
        <f t="shared" si="3"/>
        <v>0</v>
      </c>
    </row>
    <row r="39" spans="1:15" x14ac:dyDescent="0.4">
      <c r="A39" s="7">
        <v>36</v>
      </c>
      <c r="B39" s="12" t="s">
        <v>43</v>
      </c>
      <c r="C39" s="9"/>
      <c r="D39" s="10"/>
      <c r="E39" s="10"/>
      <c r="F39" s="11">
        <f t="shared" si="0"/>
        <v>0</v>
      </c>
      <c r="G39" s="10"/>
      <c r="H39" s="10"/>
      <c r="I39" s="10"/>
      <c r="J39" s="11">
        <f t="shared" si="1"/>
        <v>0</v>
      </c>
      <c r="K39" s="10"/>
      <c r="L39" s="10"/>
      <c r="M39" s="10"/>
      <c r="N39" s="11">
        <f t="shared" si="2"/>
        <v>0</v>
      </c>
      <c r="O39" s="1">
        <f t="shared" si="3"/>
        <v>0</v>
      </c>
    </row>
    <row r="40" spans="1:15" x14ac:dyDescent="0.4">
      <c r="A40" s="7">
        <v>37</v>
      </c>
      <c r="B40" s="12" t="s">
        <v>44</v>
      </c>
      <c r="C40" s="9"/>
      <c r="D40" s="10"/>
      <c r="E40" s="10"/>
      <c r="F40" s="11">
        <f t="shared" si="0"/>
        <v>0</v>
      </c>
      <c r="G40" s="10"/>
      <c r="H40" s="10"/>
      <c r="I40" s="10"/>
      <c r="J40" s="11">
        <f t="shared" si="1"/>
        <v>0</v>
      </c>
      <c r="K40" s="10"/>
      <c r="L40" s="10"/>
      <c r="M40" s="10">
        <v>1</v>
      </c>
      <c r="N40" s="11">
        <f t="shared" si="2"/>
        <v>1</v>
      </c>
      <c r="O40" s="1">
        <f t="shared" si="3"/>
        <v>1</v>
      </c>
    </row>
    <row r="41" spans="1:15" x14ac:dyDescent="0.4">
      <c r="A41" s="7">
        <v>38</v>
      </c>
      <c r="B41" s="12" t="s">
        <v>45</v>
      </c>
      <c r="C41" s="9"/>
      <c r="D41" s="10"/>
      <c r="E41" s="10"/>
      <c r="F41" s="11">
        <f t="shared" si="0"/>
        <v>0</v>
      </c>
      <c r="G41" s="10"/>
      <c r="H41" s="10"/>
      <c r="I41" s="10"/>
      <c r="J41" s="11">
        <f t="shared" si="1"/>
        <v>0</v>
      </c>
      <c r="K41" s="10"/>
      <c r="L41" s="10"/>
      <c r="M41" s="10"/>
      <c r="N41" s="11">
        <f t="shared" si="2"/>
        <v>0</v>
      </c>
      <c r="O41" s="1">
        <f t="shared" si="3"/>
        <v>0</v>
      </c>
    </row>
    <row r="42" spans="1:15" x14ac:dyDescent="0.4">
      <c r="A42" s="7">
        <v>39</v>
      </c>
      <c r="B42" s="12" t="s">
        <v>46</v>
      </c>
      <c r="C42" s="9"/>
      <c r="D42" s="10"/>
      <c r="E42" s="10"/>
      <c r="F42" s="11">
        <f t="shared" si="0"/>
        <v>0</v>
      </c>
      <c r="G42" s="10"/>
      <c r="H42" s="10"/>
      <c r="I42" s="10"/>
      <c r="J42" s="11">
        <f t="shared" si="1"/>
        <v>0</v>
      </c>
      <c r="K42" s="10"/>
      <c r="L42" s="10"/>
      <c r="M42" s="10"/>
      <c r="N42" s="11">
        <f t="shared" si="2"/>
        <v>0</v>
      </c>
      <c r="O42" s="1">
        <f t="shared" si="3"/>
        <v>0</v>
      </c>
    </row>
    <row r="43" spans="1:15" x14ac:dyDescent="0.4">
      <c r="A43" s="7">
        <v>40</v>
      </c>
      <c r="B43" s="12" t="s">
        <v>47</v>
      </c>
      <c r="C43" s="9"/>
      <c r="D43" s="10"/>
      <c r="E43" s="10"/>
      <c r="F43" s="11">
        <f t="shared" si="0"/>
        <v>0</v>
      </c>
      <c r="G43" s="10"/>
      <c r="H43" s="10"/>
      <c r="I43" s="10"/>
      <c r="J43" s="11">
        <f t="shared" si="1"/>
        <v>0</v>
      </c>
      <c r="K43" s="10"/>
      <c r="L43" s="10"/>
      <c r="M43" s="10"/>
      <c r="N43" s="11">
        <f t="shared" si="2"/>
        <v>0</v>
      </c>
      <c r="O43" s="1">
        <f t="shared" si="3"/>
        <v>0</v>
      </c>
    </row>
    <row r="44" spans="1:15" x14ac:dyDescent="0.4">
      <c r="A44" s="7">
        <v>41</v>
      </c>
      <c r="B44" s="12" t="s">
        <v>48</v>
      </c>
      <c r="C44" s="9"/>
      <c r="D44" s="10"/>
      <c r="E44" s="10"/>
      <c r="F44" s="11">
        <f t="shared" si="0"/>
        <v>0</v>
      </c>
      <c r="G44" s="10"/>
      <c r="H44" s="10"/>
      <c r="I44" s="10"/>
      <c r="J44" s="11">
        <f t="shared" si="1"/>
        <v>0</v>
      </c>
      <c r="K44" s="10"/>
      <c r="L44" s="10"/>
      <c r="M44" s="10"/>
      <c r="N44" s="11">
        <f t="shared" si="2"/>
        <v>0</v>
      </c>
      <c r="O44" s="1">
        <f t="shared" si="3"/>
        <v>0</v>
      </c>
    </row>
    <row r="45" spans="1:15" x14ac:dyDescent="0.4">
      <c r="A45" s="7">
        <v>42</v>
      </c>
      <c r="B45" s="12" t="s">
        <v>49</v>
      </c>
      <c r="C45" s="9"/>
      <c r="D45" s="10"/>
      <c r="E45" s="10"/>
      <c r="F45" s="11">
        <f t="shared" si="0"/>
        <v>0</v>
      </c>
      <c r="G45" s="10"/>
      <c r="H45" s="10"/>
      <c r="I45" s="10"/>
      <c r="J45" s="11">
        <f t="shared" si="1"/>
        <v>0</v>
      </c>
      <c r="K45" s="10"/>
      <c r="L45" s="10"/>
      <c r="M45" s="10"/>
      <c r="N45" s="11">
        <f t="shared" si="2"/>
        <v>0</v>
      </c>
      <c r="O45" s="1">
        <f t="shared" si="3"/>
        <v>0</v>
      </c>
    </row>
    <row r="46" spans="1:15" x14ac:dyDescent="0.4">
      <c r="A46" s="7">
        <v>43</v>
      </c>
      <c r="B46" s="12" t="s">
        <v>50</v>
      </c>
      <c r="C46" s="9"/>
      <c r="D46" s="10"/>
      <c r="E46" s="10"/>
      <c r="F46" s="11">
        <f t="shared" si="0"/>
        <v>0</v>
      </c>
      <c r="G46" s="10"/>
      <c r="H46" s="10"/>
      <c r="I46" s="10"/>
      <c r="J46" s="11">
        <f t="shared" si="1"/>
        <v>0</v>
      </c>
      <c r="K46" s="10"/>
      <c r="L46" s="10"/>
      <c r="M46" s="10"/>
      <c r="N46" s="11">
        <f t="shared" si="2"/>
        <v>0</v>
      </c>
      <c r="O46" s="1">
        <f t="shared" si="3"/>
        <v>0</v>
      </c>
    </row>
    <row r="47" spans="1:15" x14ac:dyDescent="0.4">
      <c r="A47" s="7">
        <v>44</v>
      </c>
      <c r="B47" s="12" t="s">
        <v>51</v>
      </c>
      <c r="C47" s="9"/>
      <c r="D47" s="10"/>
      <c r="E47" s="10"/>
      <c r="F47" s="11">
        <f t="shared" si="0"/>
        <v>0</v>
      </c>
      <c r="G47" s="10"/>
      <c r="H47" s="10"/>
      <c r="I47" s="10"/>
      <c r="J47" s="11">
        <f t="shared" si="1"/>
        <v>0</v>
      </c>
      <c r="K47" s="10"/>
      <c r="L47" s="10"/>
      <c r="M47" s="10"/>
      <c r="N47" s="11">
        <f t="shared" si="2"/>
        <v>0</v>
      </c>
      <c r="O47" s="1">
        <f t="shared" si="3"/>
        <v>0</v>
      </c>
    </row>
    <row r="48" spans="1:15" x14ac:dyDescent="0.4">
      <c r="A48" s="7">
        <v>45</v>
      </c>
      <c r="B48" s="12" t="s">
        <v>52</v>
      </c>
      <c r="C48" s="9"/>
      <c r="D48" s="10"/>
      <c r="E48" s="10"/>
      <c r="F48" s="11">
        <f t="shared" si="0"/>
        <v>0</v>
      </c>
      <c r="G48" s="10"/>
      <c r="H48" s="10"/>
      <c r="I48" s="10"/>
      <c r="J48" s="11">
        <f t="shared" si="1"/>
        <v>0</v>
      </c>
      <c r="K48" s="10"/>
      <c r="L48" s="10"/>
      <c r="M48" s="10"/>
      <c r="N48" s="11">
        <f t="shared" si="2"/>
        <v>0</v>
      </c>
      <c r="O48" s="1">
        <f t="shared" si="3"/>
        <v>0</v>
      </c>
    </row>
    <row r="49" spans="1:15" x14ac:dyDescent="0.4">
      <c r="A49" s="7">
        <v>46</v>
      </c>
      <c r="B49" s="13" t="s">
        <v>53</v>
      </c>
      <c r="C49" s="9"/>
      <c r="D49" s="10"/>
      <c r="E49" s="10"/>
      <c r="F49" s="11">
        <f t="shared" si="0"/>
        <v>0</v>
      </c>
      <c r="G49" s="10"/>
      <c r="H49" s="10"/>
      <c r="I49" s="10"/>
      <c r="J49" s="11">
        <f t="shared" si="1"/>
        <v>0</v>
      </c>
      <c r="K49" s="10"/>
      <c r="L49" s="10"/>
      <c r="M49" s="10"/>
      <c r="N49" s="11">
        <f t="shared" si="2"/>
        <v>0</v>
      </c>
      <c r="O49" s="1">
        <f t="shared" si="3"/>
        <v>0</v>
      </c>
    </row>
    <row r="50" spans="1:15" x14ac:dyDescent="0.4">
      <c r="A50" s="7">
        <v>47</v>
      </c>
      <c r="B50" s="14" t="s">
        <v>54</v>
      </c>
      <c r="C50" s="9"/>
      <c r="D50" s="10"/>
      <c r="E50" s="10"/>
      <c r="F50" s="11">
        <f t="shared" si="0"/>
        <v>0</v>
      </c>
      <c r="G50" s="10"/>
      <c r="H50" s="10"/>
      <c r="I50" s="10"/>
      <c r="J50" s="11">
        <f t="shared" si="1"/>
        <v>0</v>
      </c>
      <c r="K50" s="10"/>
      <c r="L50" s="10"/>
      <c r="M50" s="10"/>
      <c r="N50" s="11">
        <f t="shared" si="2"/>
        <v>0</v>
      </c>
      <c r="O50" s="1">
        <f t="shared" si="3"/>
        <v>0</v>
      </c>
    </row>
    <row r="51" spans="1:15" x14ac:dyDescent="0.4">
      <c r="A51" s="7">
        <v>48</v>
      </c>
      <c r="B51" s="12" t="s">
        <v>55</v>
      </c>
      <c r="C51" s="15"/>
      <c r="D51" s="16"/>
      <c r="E51" s="16"/>
      <c r="F51" s="11">
        <f t="shared" si="0"/>
        <v>0</v>
      </c>
      <c r="G51" s="16"/>
      <c r="H51" s="16"/>
      <c r="I51" s="16"/>
      <c r="J51" s="11">
        <f t="shared" si="1"/>
        <v>0</v>
      </c>
      <c r="K51" s="16"/>
      <c r="L51" s="16"/>
      <c r="M51" s="16"/>
      <c r="N51" s="11">
        <f t="shared" si="2"/>
        <v>0</v>
      </c>
      <c r="O51" s="1">
        <f t="shared" si="3"/>
        <v>0</v>
      </c>
    </row>
    <row r="52" spans="1:15" ht="16.3" thickBot="1" x14ac:dyDescent="0.45">
      <c r="A52" s="7">
        <v>49</v>
      </c>
      <c r="B52" s="12" t="s">
        <v>56</v>
      </c>
      <c r="C52" s="15"/>
      <c r="D52" s="16"/>
      <c r="E52" s="16"/>
      <c r="F52" s="11">
        <f t="shared" si="0"/>
        <v>0</v>
      </c>
      <c r="G52" s="16"/>
      <c r="H52" s="16"/>
      <c r="I52" s="16"/>
      <c r="J52" s="11">
        <f t="shared" si="1"/>
        <v>0</v>
      </c>
      <c r="K52" s="16"/>
      <c r="L52" s="16"/>
      <c r="M52" s="16"/>
      <c r="N52" s="11">
        <f t="shared" si="2"/>
        <v>0</v>
      </c>
      <c r="O52" s="1">
        <f t="shared" si="3"/>
        <v>0</v>
      </c>
    </row>
    <row r="53" spans="1:15" s="20" customFormat="1" ht="16.3" thickBot="1" x14ac:dyDescent="0.45">
      <c r="A53" s="17"/>
      <c r="B53" s="18" t="s">
        <v>57</v>
      </c>
      <c r="C53" s="19">
        <f t="shared" ref="C53:O53" si="4">SUM(C4:C52)</f>
        <v>1</v>
      </c>
      <c r="D53" s="19">
        <f t="shared" si="4"/>
        <v>0</v>
      </c>
      <c r="E53" s="19">
        <f t="shared" si="4"/>
        <v>0</v>
      </c>
      <c r="F53" s="19">
        <f t="shared" si="4"/>
        <v>1</v>
      </c>
      <c r="G53" s="19">
        <f t="shared" si="4"/>
        <v>3</v>
      </c>
      <c r="H53" s="19">
        <f t="shared" si="4"/>
        <v>1</v>
      </c>
      <c r="I53" s="19">
        <f t="shared" si="4"/>
        <v>2</v>
      </c>
      <c r="J53" s="19">
        <f t="shared" si="4"/>
        <v>6</v>
      </c>
      <c r="K53" s="19">
        <f t="shared" si="4"/>
        <v>1</v>
      </c>
      <c r="L53" s="19">
        <f t="shared" si="4"/>
        <v>1</v>
      </c>
      <c r="M53" s="19">
        <f t="shared" si="4"/>
        <v>1</v>
      </c>
      <c r="N53" s="19">
        <f t="shared" si="4"/>
        <v>3</v>
      </c>
      <c r="O53" s="19">
        <f t="shared" si="4"/>
        <v>10</v>
      </c>
    </row>
    <row r="54" spans="1:15" x14ac:dyDescent="0.4">
      <c r="A54" s="7">
        <v>1</v>
      </c>
      <c r="B54" s="21" t="s">
        <v>58</v>
      </c>
      <c r="C54" s="22"/>
      <c r="D54" s="23"/>
      <c r="E54" s="23"/>
      <c r="F54" s="24">
        <f>SUM(C54:E54)</f>
        <v>0</v>
      </c>
      <c r="G54" s="23"/>
      <c r="H54" s="23"/>
      <c r="I54" s="23"/>
      <c r="J54" s="24">
        <f t="shared" ref="J54:J90" si="5">SUM(G54:I54)</f>
        <v>0</v>
      </c>
      <c r="K54" s="23"/>
      <c r="L54" s="23"/>
      <c r="M54" s="23"/>
      <c r="N54" s="24">
        <f t="shared" ref="N54:N90" si="6">SUM(K54:M54)</f>
        <v>0</v>
      </c>
      <c r="O54" s="1">
        <f t="shared" ref="O54:O90" si="7">SUM(N54,J54,F54)</f>
        <v>0</v>
      </c>
    </row>
    <row r="55" spans="1:15" x14ac:dyDescent="0.4">
      <c r="A55" s="7">
        <v>2</v>
      </c>
      <c r="B55" s="12" t="s">
        <v>59</v>
      </c>
      <c r="C55" s="9"/>
      <c r="D55" s="10"/>
      <c r="E55" s="25"/>
      <c r="F55" s="24">
        <f t="shared" ref="F55:F90" si="8">SUM(C55:E55)</f>
        <v>0</v>
      </c>
      <c r="G55" s="10"/>
      <c r="H55" s="10"/>
      <c r="I55" s="10"/>
      <c r="J55" s="24">
        <f t="shared" si="5"/>
        <v>0</v>
      </c>
      <c r="K55" s="10"/>
      <c r="L55" s="10"/>
      <c r="M55" s="10"/>
      <c r="N55" s="24">
        <f t="shared" si="6"/>
        <v>0</v>
      </c>
      <c r="O55" s="1">
        <f t="shared" si="7"/>
        <v>0</v>
      </c>
    </row>
    <row r="56" spans="1:15" x14ac:dyDescent="0.4">
      <c r="A56" s="7">
        <v>3</v>
      </c>
      <c r="B56" s="12" t="s">
        <v>60</v>
      </c>
      <c r="C56" s="9"/>
      <c r="D56" s="10"/>
      <c r="E56" s="10"/>
      <c r="F56" s="24">
        <f t="shared" si="8"/>
        <v>0</v>
      </c>
      <c r="G56" s="10"/>
      <c r="H56" s="10"/>
      <c r="I56" s="10"/>
      <c r="J56" s="24">
        <f t="shared" si="5"/>
        <v>0</v>
      </c>
      <c r="K56" s="10"/>
      <c r="L56" s="10"/>
      <c r="M56" s="10"/>
      <c r="N56" s="24">
        <f t="shared" si="6"/>
        <v>0</v>
      </c>
      <c r="O56" s="1">
        <f t="shared" si="7"/>
        <v>0</v>
      </c>
    </row>
    <row r="57" spans="1:15" x14ac:dyDescent="0.4">
      <c r="A57" s="7">
        <v>4</v>
      </c>
      <c r="B57" s="12" t="s">
        <v>61</v>
      </c>
      <c r="C57" s="9"/>
      <c r="D57" s="10"/>
      <c r="E57" s="10"/>
      <c r="F57" s="24">
        <f t="shared" si="8"/>
        <v>0</v>
      </c>
      <c r="G57" s="10"/>
      <c r="H57" s="10"/>
      <c r="I57" s="10"/>
      <c r="J57" s="24">
        <f t="shared" si="5"/>
        <v>0</v>
      </c>
      <c r="K57" s="10"/>
      <c r="L57" s="10"/>
      <c r="M57" s="10"/>
      <c r="N57" s="24">
        <f t="shared" si="6"/>
        <v>0</v>
      </c>
      <c r="O57" s="1">
        <f t="shared" si="7"/>
        <v>0</v>
      </c>
    </row>
    <row r="58" spans="1:15" x14ac:dyDescent="0.4">
      <c r="A58" s="7">
        <v>5</v>
      </c>
      <c r="B58" s="12" t="s">
        <v>62</v>
      </c>
      <c r="C58" s="9"/>
      <c r="D58" s="10"/>
      <c r="E58" s="10"/>
      <c r="F58" s="24">
        <f t="shared" si="8"/>
        <v>0</v>
      </c>
      <c r="G58" s="10"/>
      <c r="H58" s="10"/>
      <c r="I58" s="10"/>
      <c r="J58" s="24">
        <f t="shared" si="5"/>
        <v>0</v>
      </c>
      <c r="K58" s="10"/>
      <c r="L58" s="10"/>
      <c r="M58" s="10"/>
      <c r="N58" s="24">
        <f t="shared" si="6"/>
        <v>0</v>
      </c>
      <c r="O58" s="1">
        <f t="shared" si="7"/>
        <v>0</v>
      </c>
    </row>
    <row r="59" spans="1:15" x14ac:dyDescent="0.4">
      <c r="A59" s="7">
        <v>6</v>
      </c>
      <c r="B59" s="12" t="s">
        <v>63</v>
      </c>
      <c r="C59" s="9"/>
      <c r="D59" s="10"/>
      <c r="E59" s="10"/>
      <c r="F59" s="24">
        <f t="shared" si="8"/>
        <v>0</v>
      </c>
      <c r="G59" s="10"/>
      <c r="H59" s="10"/>
      <c r="I59" s="10"/>
      <c r="J59" s="24">
        <f t="shared" si="5"/>
        <v>0</v>
      </c>
      <c r="K59" s="10"/>
      <c r="L59" s="10"/>
      <c r="M59" s="10"/>
      <c r="N59" s="24">
        <f t="shared" si="6"/>
        <v>0</v>
      </c>
      <c r="O59" s="1">
        <f t="shared" si="7"/>
        <v>0</v>
      </c>
    </row>
    <row r="60" spans="1:15" x14ac:dyDescent="0.4">
      <c r="A60" s="7">
        <v>7</v>
      </c>
      <c r="B60" s="12" t="s">
        <v>64</v>
      </c>
      <c r="C60" s="9"/>
      <c r="D60" s="10"/>
      <c r="E60" s="10"/>
      <c r="F60" s="24">
        <f t="shared" si="8"/>
        <v>0</v>
      </c>
      <c r="G60" s="10"/>
      <c r="H60" s="10"/>
      <c r="I60" s="10"/>
      <c r="J60" s="24">
        <f t="shared" si="5"/>
        <v>0</v>
      </c>
      <c r="K60" s="10"/>
      <c r="L60" s="10"/>
      <c r="M60" s="10"/>
      <c r="N60" s="24">
        <f t="shared" si="6"/>
        <v>0</v>
      </c>
      <c r="O60" s="1">
        <f t="shared" si="7"/>
        <v>0</v>
      </c>
    </row>
    <row r="61" spans="1:15" x14ac:dyDescent="0.4">
      <c r="A61" s="7">
        <v>8</v>
      </c>
      <c r="B61" s="12" t="s">
        <v>65</v>
      </c>
      <c r="C61" s="9"/>
      <c r="D61" s="10"/>
      <c r="E61" s="10"/>
      <c r="F61" s="24">
        <f t="shared" si="8"/>
        <v>0</v>
      </c>
      <c r="G61" s="10"/>
      <c r="H61" s="10"/>
      <c r="I61" s="10"/>
      <c r="J61" s="24">
        <f t="shared" si="5"/>
        <v>0</v>
      </c>
      <c r="K61" s="10"/>
      <c r="L61" s="10"/>
      <c r="M61" s="10"/>
      <c r="N61" s="24">
        <f t="shared" si="6"/>
        <v>0</v>
      </c>
      <c r="O61" s="1">
        <f t="shared" si="7"/>
        <v>0</v>
      </c>
    </row>
    <row r="62" spans="1:15" x14ac:dyDescent="0.4">
      <c r="A62" s="7">
        <v>9</v>
      </c>
      <c r="B62" s="12" t="s">
        <v>66</v>
      </c>
      <c r="C62" s="9"/>
      <c r="D62" s="10"/>
      <c r="E62" s="10"/>
      <c r="F62" s="24">
        <f t="shared" si="8"/>
        <v>0</v>
      </c>
      <c r="G62" s="10"/>
      <c r="H62" s="10"/>
      <c r="I62" s="10"/>
      <c r="J62" s="24">
        <f t="shared" si="5"/>
        <v>0</v>
      </c>
      <c r="K62" s="10"/>
      <c r="L62" s="10"/>
      <c r="M62" s="10"/>
      <c r="N62" s="24">
        <f t="shared" si="6"/>
        <v>0</v>
      </c>
      <c r="O62" s="1">
        <f t="shared" si="7"/>
        <v>0</v>
      </c>
    </row>
    <row r="63" spans="1:15" x14ac:dyDescent="0.4">
      <c r="A63" s="7">
        <v>10</v>
      </c>
      <c r="B63" s="12" t="s">
        <v>67</v>
      </c>
      <c r="C63" s="9"/>
      <c r="D63" s="10"/>
      <c r="E63" s="10">
        <v>2</v>
      </c>
      <c r="F63" s="24">
        <f t="shared" si="8"/>
        <v>2</v>
      </c>
      <c r="G63" s="10"/>
      <c r="H63" s="10"/>
      <c r="I63" s="10"/>
      <c r="J63" s="24">
        <f t="shared" si="5"/>
        <v>0</v>
      </c>
      <c r="K63" s="10"/>
      <c r="L63" s="10"/>
      <c r="M63" s="10"/>
      <c r="N63" s="24">
        <f t="shared" si="6"/>
        <v>0</v>
      </c>
      <c r="O63" s="1">
        <f t="shared" si="7"/>
        <v>2</v>
      </c>
    </row>
    <row r="64" spans="1:15" x14ac:dyDescent="0.4">
      <c r="A64" s="7">
        <v>11</v>
      </c>
      <c r="B64" s="12" t="s">
        <v>68</v>
      </c>
      <c r="C64" s="9"/>
      <c r="D64" s="10"/>
      <c r="E64" s="10"/>
      <c r="F64" s="24">
        <f t="shared" si="8"/>
        <v>0</v>
      </c>
      <c r="G64" s="10"/>
      <c r="H64" s="10"/>
      <c r="I64" s="10"/>
      <c r="J64" s="24">
        <f t="shared" si="5"/>
        <v>0</v>
      </c>
      <c r="K64" s="10"/>
      <c r="L64" s="10"/>
      <c r="M64" s="10"/>
      <c r="N64" s="24">
        <f t="shared" si="6"/>
        <v>0</v>
      </c>
      <c r="O64" s="1">
        <f t="shared" si="7"/>
        <v>0</v>
      </c>
    </row>
    <row r="65" spans="1:15" x14ac:dyDescent="0.4">
      <c r="A65" s="7">
        <v>12</v>
      </c>
      <c r="B65" s="12" t="s">
        <v>69</v>
      </c>
      <c r="C65" s="9"/>
      <c r="D65" s="10"/>
      <c r="E65" s="10"/>
      <c r="F65" s="24">
        <f t="shared" si="8"/>
        <v>0</v>
      </c>
      <c r="G65" s="10"/>
      <c r="H65" s="10"/>
      <c r="I65" s="10"/>
      <c r="J65" s="24">
        <f t="shared" si="5"/>
        <v>0</v>
      </c>
      <c r="K65" s="10"/>
      <c r="L65" s="10"/>
      <c r="M65" s="10"/>
      <c r="N65" s="24">
        <f t="shared" si="6"/>
        <v>0</v>
      </c>
      <c r="O65" s="1">
        <f t="shared" si="7"/>
        <v>0</v>
      </c>
    </row>
    <row r="66" spans="1:15" x14ac:dyDescent="0.4">
      <c r="A66" s="7">
        <v>13</v>
      </c>
      <c r="B66" s="12" t="s">
        <v>70</v>
      </c>
      <c r="C66" s="9"/>
      <c r="D66" s="10"/>
      <c r="E66" s="10"/>
      <c r="F66" s="24">
        <f t="shared" si="8"/>
        <v>0</v>
      </c>
      <c r="G66" s="10"/>
      <c r="H66" s="10"/>
      <c r="I66" s="10"/>
      <c r="J66" s="24">
        <f t="shared" si="5"/>
        <v>0</v>
      </c>
      <c r="K66" s="10"/>
      <c r="L66" s="10"/>
      <c r="M66" s="10"/>
      <c r="N66" s="24">
        <f t="shared" si="6"/>
        <v>0</v>
      </c>
      <c r="O66" s="1">
        <f t="shared" si="7"/>
        <v>0</v>
      </c>
    </row>
    <row r="67" spans="1:15" x14ac:dyDescent="0.4">
      <c r="A67" s="7">
        <v>14</v>
      </c>
      <c r="B67" s="12" t="s">
        <v>71</v>
      </c>
      <c r="C67" s="9"/>
      <c r="D67" s="10"/>
      <c r="E67" s="10"/>
      <c r="F67" s="24">
        <f t="shared" si="8"/>
        <v>0</v>
      </c>
      <c r="G67" s="10"/>
      <c r="H67" s="10"/>
      <c r="I67" s="10"/>
      <c r="J67" s="24">
        <f t="shared" si="5"/>
        <v>0</v>
      </c>
      <c r="K67" s="10"/>
      <c r="L67" s="10"/>
      <c r="M67" s="10"/>
      <c r="N67" s="24">
        <f t="shared" si="6"/>
        <v>0</v>
      </c>
      <c r="O67" s="1">
        <f t="shared" si="7"/>
        <v>0</v>
      </c>
    </row>
    <row r="68" spans="1:15" x14ac:dyDescent="0.4">
      <c r="A68" s="7">
        <v>15</v>
      </c>
      <c r="B68" s="12" t="s">
        <v>72</v>
      </c>
      <c r="C68" s="9"/>
      <c r="D68" s="10"/>
      <c r="E68" s="10"/>
      <c r="F68" s="24">
        <f t="shared" si="8"/>
        <v>0</v>
      </c>
      <c r="G68" s="10"/>
      <c r="H68" s="10"/>
      <c r="I68" s="10"/>
      <c r="J68" s="24">
        <f t="shared" si="5"/>
        <v>0</v>
      </c>
      <c r="K68" s="10"/>
      <c r="L68" s="10"/>
      <c r="M68" s="10"/>
      <c r="N68" s="24">
        <f t="shared" si="6"/>
        <v>0</v>
      </c>
      <c r="O68" s="1">
        <f t="shared" si="7"/>
        <v>0</v>
      </c>
    </row>
    <row r="69" spans="1:15" x14ac:dyDescent="0.4">
      <c r="A69" s="7">
        <v>16</v>
      </c>
      <c r="B69" s="12" t="s">
        <v>73</v>
      </c>
      <c r="C69" s="9"/>
      <c r="D69" s="10"/>
      <c r="E69" s="10"/>
      <c r="F69" s="24">
        <f t="shared" si="8"/>
        <v>0</v>
      </c>
      <c r="G69" s="10"/>
      <c r="H69" s="10"/>
      <c r="I69" s="10"/>
      <c r="J69" s="24">
        <f t="shared" si="5"/>
        <v>0</v>
      </c>
      <c r="K69" s="10"/>
      <c r="L69" s="10"/>
      <c r="M69" s="10"/>
      <c r="N69" s="24">
        <f t="shared" si="6"/>
        <v>0</v>
      </c>
      <c r="O69" s="1">
        <f t="shared" si="7"/>
        <v>0</v>
      </c>
    </row>
    <row r="70" spans="1:15" x14ac:dyDescent="0.4">
      <c r="A70" s="7">
        <v>17</v>
      </c>
      <c r="B70" s="12" t="s">
        <v>74</v>
      </c>
      <c r="C70" s="9"/>
      <c r="D70" s="10"/>
      <c r="E70" s="10"/>
      <c r="F70" s="24">
        <f t="shared" si="8"/>
        <v>0</v>
      </c>
      <c r="G70" s="10"/>
      <c r="H70" s="10"/>
      <c r="I70" s="10"/>
      <c r="J70" s="24">
        <f t="shared" si="5"/>
        <v>0</v>
      </c>
      <c r="K70" s="10"/>
      <c r="L70" s="10"/>
      <c r="M70" s="10"/>
      <c r="N70" s="24">
        <f t="shared" si="6"/>
        <v>0</v>
      </c>
      <c r="O70" s="1">
        <f t="shared" si="7"/>
        <v>0</v>
      </c>
    </row>
    <row r="71" spans="1:15" x14ac:dyDescent="0.4">
      <c r="A71" s="7">
        <v>18</v>
      </c>
      <c r="B71" s="12" t="s">
        <v>75</v>
      </c>
      <c r="C71" s="9"/>
      <c r="D71" s="10"/>
      <c r="E71" s="10"/>
      <c r="F71" s="24">
        <f t="shared" si="8"/>
        <v>0</v>
      </c>
      <c r="G71" s="10"/>
      <c r="H71" s="10"/>
      <c r="I71" s="10"/>
      <c r="J71" s="24">
        <f t="shared" si="5"/>
        <v>0</v>
      </c>
      <c r="K71" s="10"/>
      <c r="L71" s="10"/>
      <c r="M71" s="10"/>
      <c r="N71" s="24">
        <f t="shared" si="6"/>
        <v>0</v>
      </c>
      <c r="O71" s="1">
        <f t="shared" si="7"/>
        <v>0</v>
      </c>
    </row>
    <row r="72" spans="1:15" x14ac:dyDescent="0.4">
      <c r="A72" s="7">
        <v>19</v>
      </c>
      <c r="B72" s="12" t="s">
        <v>127</v>
      </c>
      <c r="C72" s="9"/>
      <c r="D72" s="10"/>
      <c r="E72" s="10"/>
      <c r="F72" s="24">
        <f t="shared" ref="F72" si="9">SUM(C72:E72)</f>
        <v>0</v>
      </c>
      <c r="G72" s="10"/>
      <c r="H72" s="10"/>
      <c r="I72" s="10"/>
      <c r="J72" s="24">
        <f t="shared" ref="J72" si="10">SUM(G72:I72)</f>
        <v>0</v>
      </c>
      <c r="K72" s="10"/>
      <c r="L72" s="10"/>
      <c r="M72" s="10"/>
      <c r="N72" s="24">
        <f t="shared" ref="N72" si="11">SUM(K72:M72)</f>
        <v>0</v>
      </c>
      <c r="O72" s="1">
        <f t="shared" ref="O72" si="12">SUM(N72,J72,F72)</f>
        <v>0</v>
      </c>
    </row>
    <row r="73" spans="1:15" x14ac:dyDescent="0.4">
      <c r="A73" s="7">
        <v>20</v>
      </c>
      <c r="B73" s="12" t="s">
        <v>76</v>
      </c>
      <c r="C73" s="9"/>
      <c r="D73" s="10"/>
      <c r="E73" s="10"/>
      <c r="F73" s="24">
        <f t="shared" si="8"/>
        <v>0</v>
      </c>
      <c r="G73" s="10"/>
      <c r="H73" s="10"/>
      <c r="I73" s="10"/>
      <c r="J73" s="24">
        <f t="shared" si="5"/>
        <v>0</v>
      </c>
      <c r="K73" s="10"/>
      <c r="L73" s="10"/>
      <c r="M73" s="10"/>
      <c r="N73" s="24">
        <f t="shared" si="6"/>
        <v>0</v>
      </c>
      <c r="O73" s="1">
        <f t="shared" si="7"/>
        <v>0</v>
      </c>
    </row>
    <row r="74" spans="1:15" x14ac:dyDescent="0.4">
      <c r="A74" s="7">
        <v>21</v>
      </c>
      <c r="B74" s="12" t="s">
        <v>77</v>
      </c>
      <c r="C74" s="9"/>
      <c r="D74" s="10"/>
      <c r="E74" s="10"/>
      <c r="F74" s="24">
        <f t="shared" si="8"/>
        <v>0</v>
      </c>
      <c r="G74" s="10"/>
      <c r="H74" s="10"/>
      <c r="I74" s="10"/>
      <c r="J74" s="24">
        <f t="shared" si="5"/>
        <v>0</v>
      </c>
      <c r="K74" s="10"/>
      <c r="L74" s="10"/>
      <c r="M74" s="10"/>
      <c r="N74" s="24">
        <f t="shared" si="6"/>
        <v>0</v>
      </c>
      <c r="O74" s="1">
        <f t="shared" si="7"/>
        <v>0</v>
      </c>
    </row>
    <row r="75" spans="1:15" x14ac:dyDescent="0.4">
      <c r="A75" s="7">
        <v>22</v>
      </c>
      <c r="B75" s="12" t="s">
        <v>78</v>
      </c>
      <c r="C75" s="9"/>
      <c r="D75" s="10"/>
      <c r="E75" s="10"/>
      <c r="F75" s="24">
        <f t="shared" si="8"/>
        <v>0</v>
      </c>
      <c r="G75" s="10"/>
      <c r="H75" s="10"/>
      <c r="I75" s="10"/>
      <c r="J75" s="24">
        <f t="shared" si="5"/>
        <v>0</v>
      </c>
      <c r="K75" s="10"/>
      <c r="L75" s="10"/>
      <c r="M75" s="10"/>
      <c r="N75" s="24">
        <f t="shared" si="6"/>
        <v>0</v>
      </c>
      <c r="O75" s="1">
        <f t="shared" si="7"/>
        <v>0</v>
      </c>
    </row>
    <row r="76" spans="1:15" x14ac:dyDescent="0.4">
      <c r="A76" s="7">
        <v>23</v>
      </c>
      <c r="B76" s="12" t="s">
        <v>79</v>
      </c>
      <c r="C76" s="9"/>
      <c r="D76" s="10">
        <v>1</v>
      </c>
      <c r="E76" s="10"/>
      <c r="F76" s="24">
        <f t="shared" si="8"/>
        <v>1</v>
      </c>
      <c r="G76" s="10"/>
      <c r="H76" s="10"/>
      <c r="I76" s="10"/>
      <c r="J76" s="24">
        <f t="shared" si="5"/>
        <v>0</v>
      </c>
      <c r="K76" s="10"/>
      <c r="L76" s="10"/>
      <c r="M76" s="10"/>
      <c r="N76" s="24">
        <f t="shared" si="6"/>
        <v>0</v>
      </c>
      <c r="O76" s="1">
        <f t="shared" si="7"/>
        <v>1</v>
      </c>
    </row>
    <row r="77" spans="1:15" x14ac:dyDescent="0.4">
      <c r="A77" s="7">
        <v>24</v>
      </c>
      <c r="B77" s="12" t="s">
        <v>80</v>
      </c>
      <c r="C77" s="9"/>
      <c r="D77" s="10"/>
      <c r="E77" s="10"/>
      <c r="F77" s="24">
        <f t="shared" si="8"/>
        <v>0</v>
      </c>
      <c r="G77" s="10"/>
      <c r="H77" s="10"/>
      <c r="I77" s="10"/>
      <c r="J77" s="24">
        <f t="shared" si="5"/>
        <v>0</v>
      </c>
      <c r="K77" s="10"/>
      <c r="L77" s="10"/>
      <c r="M77" s="10"/>
      <c r="N77" s="24">
        <f t="shared" si="6"/>
        <v>0</v>
      </c>
      <c r="O77" s="1">
        <f t="shared" si="7"/>
        <v>0</v>
      </c>
    </row>
    <row r="78" spans="1:15" x14ac:dyDescent="0.4">
      <c r="A78" s="7">
        <v>25</v>
      </c>
      <c r="B78" s="12" t="s">
        <v>81</v>
      </c>
      <c r="C78" s="9"/>
      <c r="D78" s="10"/>
      <c r="E78" s="10"/>
      <c r="F78" s="24">
        <f t="shared" si="8"/>
        <v>0</v>
      </c>
      <c r="G78" s="10"/>
      <c r="H78" s="10"/>
      <c r="I78" s="10"/>
      <c r="J78" s="24">
        <f t="shared" si="5"/>
        <v>0</v>
      </c>
      <c r="K78" s="10"/>
      <c r="L78" s="10"/>
      <c r="M78" s="10"/>
      <c r="N78" s="24">
        <f t="shared" si="6"/>
        <v>0</v>
      </c>
      <c r="O78" s="1">
        <f t="shared" si="7"/>
        <v>0</v>
      </c>
    </row>
    <row r="79" spans="1:15" x14ac:dyDescent="0.4">
      <c r="A79" s="7">
        <v>26</v>
      </c>
      <c r="B79" s="12" t="s">
        <v>82</v>
      </c>
      <c r="C79" s="9"/>
      <c r="D79" s="10"/>
      <c r="E79" s="10"/>
      <c r="F79" s="24">
        <f t="shared" si="8"/>
        <v>0</v>
      </c>
      <c r="G79" s="10"/>
      <c r="H79" s="10"/>
      <c r="I79" s="10"/>
      <c r="J79" s="24">
        <f t="shared" si="5"/>
        <v>0</v>
      </c>
      <c r="K79" s="10"/>
      <c r="L79" s="10"/>
      <c r="M79" s="10"/>
      <c r="N79" s="24">
        <f t="shared" si="6"/>
        <v>0</v>
      </c>
      <c r="O79" s="1">
        <f t="shared" si="7"/>
        <v>0</v>
      </c>
    </row>
    <row r="80" spans="1:15" x14ac:dyDescent="0.4">
      <c r="A80" s="7">
        <v>27</v>
      </c>
      <c r="B80" s="12" t="s">
        <v>83</v>
      </c>
      <c r="C80" s="9"/>
      <c r="D80" s="10"/>
      <c r="E80" s="10"/>
      <c r="F80" s="24">
        <f t="shared" si="8"/>
        <v>0</v>
      </c>
      <c r="G80" s="10"/>
      <c r="H80" s="10"/>
      <c r="I80" s="10"/>
      <c r="J80" s="24">
        <f t="shared" si="5"/>
        <v>0</v>
      </c>
      <c r="K80" s="10"/>
      <c r="L80" s="10"/>
      <c r="M80" s="10"/>
      <c r="N80" s="24">
        <f t="shared" si="6"/>
        <v>0</v>
      </c>
      <c r="O80" s="1">
        <f t="shared" si="7"/>
        <v>0</v>
      </c>
    </row>
    <row r="81" spans="1:15" x14ac:dyDescent="0.4">
      <c r="A81" s="7">
        <v>28</v>
      </c>
      <c r="B81" s="12" t="s">
        <v>84</v>
      </c>
      <c r="C81" s="9"/>
      <c r="D81" s="10"/>
      <c r="E81" s="10"/>
      <c r="F81" s="24">
        <f t="shared" si="8"/>
        <v>0</v>
      </c>
      <c r="G81" s="10"/>
      <c r="H81" s="10"/>
      <c r="I81" s="10"/>
      <c r="J81" s="24">
        <f t="shared" si="5"/>
        <v>0</v>
      </c>
      <c r="K81" s="10"/>
      <c r="L81" s="10"/>
      <c r="M81" s="10"/>
      <c r="N81" s="24">
        <f t="shared" si="6"/>
        <v>0</v>
      </c>
      <c r="O81" s="1">
        <f t="shared" si="7"/>
        <v>0</v>
      </c>
    </row>
    <row r="82" spans="1:15" x14ac:dyDescent="0.4">
      <c r="A82" s="7">
        <v>29</v>
      </c>
      <c r="B82" s="12" t="s">
        <v>85</v>
      </c>
      <c r="C82" s="9"/>
      <c r="D82" s="10"/>
      <c r="E82" s="10"/>
      <c r="F82" s="24">
        <f t="shared" si="8"/>
        <v>0</v>
      </c>
      <c r="G82" s="10"/>
      <c r="H82" s="10"/>
      <c r="I82" s="10"/>
      <c r="J82" s="24">
        <f t="shared" si="5"/>
        <v>0</v>
      </c>
      <c r="K82" s="10"/>
      <c r="L82" s="10"/>
      <c r="M82" s="10"/>
      <c r="N82" s="24">
        <f t="shared" si="6"/>
        <v>0</v>
      </c>
      <c r="O82" s="1">
        <f t="shared" si="7"/>
        <v>0</v>
      </c>
    </row>
    <row r="83" spans="1:15" x14ac:dyDescent="0.4">
      <c r="A83" s="7">
        <v>30</v>
      </c>
      <c r="B83" s="12" t="s">
        <v>86</v>
      </c>
      <c r="C83" s="9"/>
      <c r="D83" s="10"/>
      <c r="E83" s="10"/>
      <c r="F83" s="24">
        <f t="shared" si="8"/>
        <v>0</v>
      </c>
      <c r="G83" s="10"/>
      <c r="H83" s="10"/>
      <c r="I83" s="10"/>
      <c r="J83" s="24">
        <f t="shared" si="5"/>
        <v>0</v>
      </c>
      <c r="K83" s="10"/>
      <c r="L83" s="10"/>
      <c r="M83" s="10"/>
      <c r="N83" s="24">
        <f t="shared" si="6"/>
        <v>0</v>
      </c>
      <c r="O83" s="1">
        <f t="shared" si="7"/>
        <v>0</v>
      </c>
    </row>
    <row r="84" spans="1:15" x14ac:dyDescent="0.4">
      <c r="A84" s="7">
        <v>31</v>
      </c>
      <c r="B84" s="12" t="s">
        <v>87</v>
      </c>
      <c r="C84" s="9"/>
      <c r="D84" s="10"/>
      <c r="E84" s="10"/>
      <c r="F84" s="24">
        <f t="shared" si="8"/>
        <v>0</v>
      </c>
      <c r="G84" s="10"/>
      <c r="H84" s="10"/>
      <c r="I84" s="10"/>
      <c r="J84" s="24">
        <f t="shared" si="5"/>
        <v>0</v>
      </c>
      <c r="K84" s="10"/>
      <c r="L84" s="10"/>
      <c r="M84" s="10"/>
      <c r="N84" s="24">
        <f t="shared" si="6"/>
        <v>0</v>
      </c>
      <c r="O84" s="1">
        <f t="shared" si="7"/>
        <v>0</v>
      </c>
    </row>
    <row r="85" spans="1:15" x14ac:dyDescent="0.4">
      <c r="A85" s="7">
        <v>32</v>
      </c>
      <c r="B85" s="12" t="s">
        <v>88</v>
      </c>
      <c r="C85" s="9"/>
      <c r="D85" s="10"/>
      <c r="E85" s="10"/>
      <c r="F85" s="24">
        <f t="shared" si="8"/>
        <v>0</v>
      </c>
      <c r="G85" s="10"/>
      <c r="H85" s="10"/>
      <c r="I85" s="10"/>
      <c r="J85" s="24">
        <f t="shared" si="5"/>
        <v>0</v>
      </c>
      <c r="K85" s="10"/>
      <c r="L85" s="10"/>
      <c r="M85" s="10"/>
      <c r="N85" s="24">
        <f t="shared" si="6"/>
        <v>0</v>
      </c>
      <c r="O85" s="1">
        <f t="shared" si="7"/>
        <v>0</v>
      </c>
    </row>
    <row r="86" spans="1:15" x14ac:dyDescent="0.4">
      <c r="A86" s="7">
        <v>33</v>
      </c>
      <c r="B86" s="12" t="s">
        <v>89</v>
      </c>
      <c r="C86" s="9"/>
      <c r="D86" s="10"/>
      <c r="E86" s="10"/>
      <c r="F86" s="24">
        <f t="shared" si="8"/>
        <v>0</v>
      </c>
      <c r="G86" s="10"/>
      <c r="H86" s="10"/>
      <c r="I86" s="10"/>
      <c r="J86" s="24">
        <f t="shared" si="5"/>
        <v>0</v>
      </c>
      <c r="K86" s="10"/>
      <c r="L86" s="10"/>
      <c r="M86" s="10"/>
      <c r="N86" s="24">
        <f t="shared" si="6"/>
        <v>0</v>
      </c>
      <c r="O86" s="1">
        <f t="shared" si="7"/>
        <v>0</v>
      </c>
    </row>
    <row r="87" spans="1:15" x14ac:dyDescent="0.4">
      <c r="A87" s="7">
        <v>34</v>
      </c>
      <c r="B87" s="26" t="s">
        <v>90</v>
      </c>
      <c r="C87" s="9"/>
      <c r="D87" s="10"/>
      <c r="E87" s="10"/>
      <c r="F87" s="24">
        <f t="shared" si="8"/>
        <v>0</v>
      </c>
      <c r="G87" s="10"/>
      <c r="H87" s="10"/>
      <c r="I87" s="10"/>
      <c r="J87" s="24">
        <f t="shared" si="5"/>
        <v>0</v>
      </c>
      <c r="K87" s="10"/>
      <c r="L87" s="10"/>
      <c r="M87" s="10"/>
      <c r="N87" s="24">
        <f t="shared" si="6"/>
        <v>0</v>
      </c>
      <c r="O87" s="1">
        <f t="shared" si="7"/>
        <v>0</v>
      </c>
    </row>
    <row r="88" spans="1:15" x14ac:dyDescent="0.4">
      <c r="A88" s="7">
        <v>35</v>
      </c>
      <c r="B88" s="26" t="s">
        <v>91</v>
      </c>
      <c r="C88" s="9"/>
      <c r="D88" s="10"/>
      <c r="E88" s="10"/>
      <c r="F88" s="24">
        <f t="shared" si="8"/>
        <v>0</v>
      </c>
      <c r="G88" s="10"/>
      <c r="H88" s="10"/>
      <c r="I88" s="10"/>
      <c r="J88" s="24">
        <f t="shared" si="5"/>
        <v>0</v>
      </c>
      <c r="K88" s="10"/>
      <c r="L88" s="10"/>
      <c r="M88" s="10"/>
      <c r="N88" s="24">
        <f t="shared" si="6"/>
        <v>0</v>
      </c>
      <c r="O88" s="1">
        <f t="shared" si="7"/>
        <v>0</v>
      </c>
    </row>
    <row r="89" spans="1:15" x14ac:dyDescent="0.4">
      <c r="A89" s="7">
        <v>36</v>
      </c>
      <c r="B89" s="26" t="s">
        <v>92</v>
      </c>
      <c r="C89" s="9">
        <v>1</v>
      </c>
      <c r="D89" s="10">
        <v>1</v>
      </c>
      <c r="E89" s="10"/>
      <c r="F89" s="24">
        <f t="shared" si="8"/>
        <v>2</v>
      </c>
      <c r="G89" s="10"/>
      <c r="H89" s="10"/>
      <c r="I89" s="10"/>
      <c r="J89" s="24">
        <f t="shared" si="5"/>
        <v>0</v>
      </c>
      <c r="K89" s="10"/>
      <c r="L89" s="10"/>
      <c r="M89" s="10"/>
      <c r="N89" s="24">
        <f t="shared" si="6"/>
        <v>0</v>
      </c>
      <c r="O89" s="1">
        <f t="shared" si="7"/>
        <v>2</v>
      </c>
    </row>
    <row r="90" spans="1:15" ht="16.3" thickBot="1" x14ac:dyDescent="0.45">
      <c r="A90" s="7">
        <v>37</v>
      </c>
      <c r="B90" s="26" t="s">
        <v>93</v>
      </c>
      <c r="C90" s="9"/>
      <c r="D90" s="10"/>
      <c r="E90" s="10"/>
      <c r="F90" s="24">
        <f t="shared" si="8"/>
        <v>0</v>
      </c>
      <c r="G90" s="10"/>
      <c r="H90" s="10"/>
      <c r="I90" s="10"/>
      <c r="J90" s="24">
        <f t="shared" si="5"/>
        <v>0</v>
      </c>
      <c r="K90" s="10"/>
      <c r="L90" s="10"/>
      <c r="M90" s="10"/>
      <c r="N90" s="24">
        <f t="shared" si="6"/>
        <v>0</v>
      </c>
      <c r="O90" s="1">
        <f t="shared" si="7"/>
        <v>0</v>
      </c>
    </row>
    <row r="91" spans="1:15" s="20" customFormat="1" ht="16.3" thickBot="1" x14ac:dyDescent="0.45">
      <c r="B91" s="27" t="s">
        <v>94</v>
      </c>
      <c r="C91" s="28">
        <f t="shared" ref="C91:O91" si="13">SUM(C54:C90)</f>
        <v>1</v>
      </c>
      <c r="D91" s="28">
        <f t="shared" si="13"/>
        <v>2</v>
      </c>
      <c r="E91" s="28">
        <f t="shared" si="13"/>
        <v>2</v>
      </c>
      <c r="F91" s="28">
        <f t="shared" si="13"/>
        <v>5</v>
      </c>
      <c r="G91" s="28">
        <f t="shared" si="13"/>
        <v>0</v>
      </c>
      <c r="H91" s="28">
        <f t="shared" si="13"/>
        <v>0</v>
      </c>
      <c r="I91" s="28">
        <f t="shared" si="13"/>
        <v>0</v>
      </c>
      <c r="J91" s="28">
        <f t="shared" si="13"/>
        <v>0</v>
      </c>
      <c r="K91" s="28">
        <f t="shared" si="13"/>
        <v>0</v>
      </c>
      <c r="L91" s="28">
        <f t="shared" si="13"/>
        <v>0</v>
      </c>
      <c r="M91" s="28">
        <f t="shared" si="13"/>
        <v>0</v>
      </c>
      <c r="N91" s="28">
        <f t="shared" si="13"/>
        <v>0</v>
      </c>
      <c r="O91" s="28">
        <f t="shared" si="13"/>
        <v>5</v>
      </c>
    </row>
    <row r="92" spans="1:15" x14ac:dyDescent="0.4">
      <c r="B92" s="29" t="s">
        <v>7</v>
      </c>
      <c r="C92" s="30">
        <f t="shared" ref="C92:O92" si="14">SUM(C53,C91)</f>
        <v>2</v>
      </c>
      <c r="D92" s="30">
        <f t="shared" si="14"/>
        <v>2</v>
      </c>
      <c r="E92" s="30">
        <f t="shared" si="14"/>
        <v>2</v>
      </c>
      <c r="F92" s="30">
        <f t="shared" si="14"/>
        <v>6</v>
      </c>
      <c r="G92" s="30">
        <f t="shared" si="14"/>
        <v>3</v>
      </c>
      <c r="H92" s="30">
        <f t="shared" si="14"/>
        <v>1</v>
      </c>
      <c r="I92" s="30">
        <f t="shared" si="14"/>
        <v>2</v>
      </c>
      <c r="J92" s="30">
        <f t="shared" si="14"/>
        <v>6</v>
      </c>
      <c r="K92" s="30">
        <f t="shared" si="14"/>
        <v>1</v>
      </c>
      <c r="L92" s="30">
        <f t="shared" si="14"/>
        <v>1</v>
      </c>
      <c r="M92" s="30">
        <f t="shared" si="14"/>
        <v>1</v>
      </c>
      <c r="N92" s="30">
        <f t="shared" si="14"/>
        <v>3</v>
      </c>
      <c r="O92" s="30">
        <f t="shared" si="14"/>
        <v>15</v>
      </c>
    </row>
  </sheetData>
  <mergeCells count="5">
    <mergeCell ref="B1:N1"/>
    <mergeCell ref="B2:B3"/>
    <mergeCell ref="C2:F2"/>
    <mergeCell ref="G2:J2"/>
    <mergeCell ref="K2:N2"/>
  </mergeCells>
  <dataValidations count="1">
    <dataValidation type="list" allowBlank="1" showInputMessage="1" showErrorMessage="1" sqref="B54:B90 B4:B52" xr:uid="{84AC9813-C99C-4F06-AF02-0175F23BF468}">
      <formula1>universidades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AJEDREZ</vt:lpstr>
      <vt:lpstr>ATLETISMO</vt:lpstr>
      <vt:lpstr>BÁDMINTON</vt:lpstr>
      <vt:lpstr>BALONCESTO</vt:lpstr>
      <vt:lpstr>BALONCESTO 3X3</vt:lpstr>
      <vt:lpstr>BALONMANO </vt:lpstr>
      <vt:lpstr>CAMPO A TRAVÉS</vt:lpstr>
      <vt:lpstr>CARRERAS POR MONTAÑA</vt:lpstr>
      <vt:lpstr>ESCALADA </vt:lpstr>
      <vt:lpstr>ESGRIMA</vt:lpstr>
      <vt:lpstr>FÚTBOL</vt:lpstr>
      <vt:lpstr>FÚTBOL SALA </vt:lpstr>
      <vt:lpstr>GOLF</vt:lpstr>
      <vt:lpstr>HALTEROFILIA</vt:lpstr>
      <vt:lpstr>HÍPICA </vt:lpstr>
      <vt:lpstr>JUDO</vt:lpstr>
      <vt:lpstr>KÁRATE</vt:lpstr>
      <vt:lpstr>LUCHA</vt:lpstr>
      <vt:lpstr>NATACIÓN</vt:lpstr>
      <vt:lpstr>ORIENTACIÓN</vt:lpstr>
      <vt:lpstr>PÁDEL</vt:lpstr>
      <vt:lpstr>RUGBY</vt:lpstr>
      <vt:lpstr>SURF</vt:lpstr>
      <vt:lpstr>TAEKWONDO</vt:lpstr>
      <vt:lpstr>TENIS</vt:lpstr>
      <vt:lpstr>TENIS DE MESA</vt:lpstr>
      <vt:lpstr>TIRO CON ARCO</vt:lpstr>
      <vt:lpstr>TRIATLÓN</vt:lpstr>
      <vt:lpstr>VELA</vt:lpstr>
      <vt:lpstr>VOLEIBOL</vt:lpstr>
      <vt:lpstr>VÓLEY PLAYA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Puntero, Sara</dc:creator>
  <cp:lastModifiedBy>Martínez Puntero, Sara</cp:lastModifiedBy>
  <dcterms:created xsi:type="dcterms:W3CDTF">2024-09-30T08:37:18Z</dcterms:created>
  <dcterms:modified xsi:type="dcterms:W3CDTF">2024-10-08T11:56:07Z</dcterms:modified>
</cp:coreProperties>
</file>